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Results" sheetId="10" r:id="rId1"/>
    <sheet name="Day 1" sheetId="2" r:id="rId2"/>
    <sheet name="5Km" sheetId="3" r:id="rId3"/>
    <sheet name="10Km" sheetId="4" r:id="rId4"/>
    <sheet name="XC" sheetId="5" r:id="rId5"/>
    <sheet name="HM" sheetId="6" r:id="rId6"/>
    <sheet name="1 m" sheetId="7" r:id="rId7"/>
    <sheet name="1 mile TT" sheetId="9" r:id="rId8"/>
    <sheet name="T-shirts" sheetId="8" r:id="rId9"/>
  </sheets>
  <definedNames>
    <definedName name="_xlnm._FilterDatabase" localSheetId="6" hidden="1">'1 m'!$A$4:$I$4</definedName>
    <definedName name="_xlnm._FilterDatabase" localSheetId="7" hidden="1">'1 mile TT'!$A$6:$F$6</definedName>
    <definedName name="_xlnm._FilterDatabase" localSheetId="3" hidden="1">'10Km'!$A$4:$I$4</definedName>
    <definedName name="_xlnm._FilterDatabase" localSheetId="2" hidden="1">'5Km'!$A$4:$I$4</definedName>
    <definedName name="_xlnm._FilterDatabase" localSheetId="1" hidden="1">'Day 1'!$A$4:$Q$4</definedName>
    <definedName name="_xlnm._FilterDatabase" localSheetId="5" hidden="1">HM!$A$4:$N$4</definedName>
    <definedName name="_xlnm._FilterDatabase" localSheetId="0" hidden="1">Results!$A$4:$S$65</definedName>
    <definedName name="_xlnm._FilterDatabase" localSheetId="4" hidden="1">XC!$A$4:$I$4</definedName>
  </definedNames>
  <calcPr calcId="125725"/>
</workbook>
</file>

<file path=xl/calcChain.xml><?xml version="1.0" encoding="utf-8"?>
<calcChain xmlns="http://schemas.openxmlformats.org/spreadsheetml/2006/main">
  <c r="K59" i="6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F9" i="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8"/>
  <c r="I26" i="2"/>
  <c r="I22"/>
  <c r="I56"/>
  <c r="I34"/>
  <c r="I20"/>
  <c r="I35"/>
  <c r="I46"/>
  <c r="I45"/>
  <c r="I54"/>
  <c r="I19"/>
  <c r="I50"/>
  <c r="I5"/>
  <c r="I55"/>
  <c r="I39"/>
  <c r="I13"/>
  <c r="I36"/>
  <c r="I7"/>
  <c r="I15"/>
  <c r="I10"/>
  <c r="I53"/>
  <c r="I28"/>
  <c r="I58"/>
  <c r="I51"/>
  <c r="I11"/>
  <c r="I30"/>
  <c r="I8"/>
  <c r="I17"/>
  <c r="I38"/>
  <c r="I31"/>
  <c r="I60"/>
  <c r="I43"/>
  <c r="I32"/>
  <c r="I16"/>
  <c r="I59"/>
  <c r="I41"/>
  <c r="I24"/>
  <c r="I57"/>
  <c r="I48"/>
  <c r="I47"/>
  <c r="I52"/>
  <c r="I27"/>
  <c r="I33"/>
  <c r="I40"/>
  <c r="I49"/>
  <c r="I18"/>
  <c r="I37"/>
  <c r="I14"/>
  <c r="I21"/>
  <c r="I42"/>
  <c r="I29"/>
  <c r="I25"/>
  <c r="I6"/>
  <c r="I12"/>
  <c r="I9"/>
  <c r="I23"/>
  <c r="I44"/>
  <c r="K22" i="10"/>
  <c r="K9"/>
  <c r="K13"/>
  <c r="K6"/>
  <c r="K28"/>
  <c r="K24"/>
  <c r="K43"/>
  <c r="K20"/>
  <c r="K15"/>
  <c r="K44"/>
  <c r="K23"/>
  <c r="K47"/>
  <c r="K32"/>
  <c r="K37"/>
  <c r="K29"/>
  <c r="K54"/>
  <c r="K45"/>
  <c r="K46"/>
  <c r="K57"/>
  <c r="K63"/>
  <c r="K21"/>
  <c r="K48"/>
  <c r="K56"/>
  <c r="K19"/>
  <c r="K36"/>
  <c r="K41"/>
  <c r="K65"/>
  <c r="K38"/>
  <c r="K40"/>
  <c r="K14"/>
  <c r="K8"/>
  <c r="K27"/>
  <c r="K12"/>
  <c r="K61"/>
  <c r="K49"/>
  <c r="K55"/>
  <c r="K25"/>
  <c r="K51"/>
  <c r="K10"/>
  <c r="K18"/>
  <c r="K7"/>
  <c r="K33"/>
  <c r="K11"/>
  <c r="K34"/>
  <c r="K53"/>
  <c r="K5"/>
  <c r="K50"/>
  <c r="K17"/>
  <c r="K52"/>
  <c r="K42"/>
  <c r="K39"/>
  <c r="K31"/>
  <c r="K16"/>
  <c r="K30"/>
  <c r="K58"/>
  <c r="K35"/>
  <c r="K26"/>
  <c r="K62"/>
  <c r="K60"/>
  <c r="K64"/>
  <c r="F7" i="9"/>
</calcChain>
</file>

<file path=xl/sharedStrings.xml><?xml version="1.0" encoding="utf-8"?>
<sst xmlns="http://schemas.openxmlformats.org/spreadsheetml/2006/main" count="1801" uniqueCount="210">
  <si>
    <t>number</t>
  </si>
  <si>
    <t>Name</t>
  </si>
  <si>
    <t>Club</t>
  </si>
  <si>
    <t>cat.</t>
  </si>
  <si>
    <t>t-shirt</t>
  </si>
  <si>
    <t>SW</t>
  </si>
  <si>
    <t>Caerphilly Runners</t>
  </si>
  <si>
    <t>SM</t>
  </si>
  <si>
    <t>5 Km</t>
  </si>
  <si>
    <t>10 Km</t>
  </si>
  <si>
    <t>4.5 Km XC</t>
  </si>
  <si>
    <t>21.1 Km</t>
  </si>
  <si>
    <t>1.6 Km</t>
  </si>
  <si>
    <t>Time</t>
  </si>
  <si>
    <t>Overall</t>
  </si>
  <si>
    <t>Male</t>
  </si>
  <si>
    <t>Female</t>
  </si>
  <si>
    <t>Ladies Small</t>
  </si>
  <si>
    <t>Ladies Medium</t>
  </si>
  <si>
    <t>Ladies Large</t>
  </si>
  <si>
    <t>Ladies X Small</t>
  </si>
  <si>
    <t>Men Small</t>
  </si>
  <si>
    <t>Men Medium</t>
  </si>
  <si>
    <t>Men Large</t>
  </si>
  <si>
    <t>Men X Large</t>
  </si>
  <si>
    <t>ordered</t>
  </si>
  <si>
    <t>required</t>
  </si>
  <si>
    <t>Bib #</t>
  </si>
  <si>
    <t xml:space="preserve">Predicted </t>
  </si>
  <si>
    <t>Start</t>
  </si>
  <si>
    <t>Finish</t>
  </si>
  <si>
    <t>Running</t>
  </si>
  <si>
    <t>CPR 1 mile TT</t>
  </si>
  <si>
    <t>1st Male</t>
  </si>
  <si>
    <t>2nd Male</t>
  </si>
  <si>
    <t>3rd Male</t>
  </si>
  <si>
    <t>1st Female</t>
  </si>
  <si>
    <t>2nd Female</t>
  </si>
  <si>
    <t>3rd Female</t>
  </si>
  <si>
    <t>CPR 2018</t>
  </si>
  <si>
    <t>Sat 25th &amp; Sun 26th August 2017</t>
  </si>
  <si>
    <t>Richard</t>
  </si>
  <si>
    <t>Ashton</t>
  </si>
  <si>
    <t>White Rock Runners</t>
  </si>
  <si>
    <t>Chris</t>
  </si>
  <si>
    <t>Baker</t>
  </si>
  <si>
    <t>UKRunChat</t>
  </si>
  <si>
    <t>M45</t>
  </si>
  <si>
    <t>Katie</t>
  </si>
  <si>
    <t>Beecher</t>
  </si>
  <si>
    <t>Les Croupiers RC</t>
  </si>
  <si>
    <t>F35</t>
  </si>
  <si>
    <t>Ian</t>
  </si>
  <si>
    <t>Bell</t>
  </si>
  <si>
    <t>San Domenico RC</t>
  </si>
  <si>
    <t>M55</t>
  </si>
  <si>
    <t>Andrew</t>
  </si>
  <si>
    <t>Blair</t>
  </si>
  <si>
    <t>M50</t>
  </si>
  <si>
    <t>Nigel</t>
  </si>
  <si>
    <t>Bleach</t>
  </si>
  <si>
    <t>Seriously Mad Runners</t>
  </si>
  <si>
    <t>Susan</t>
  </si>
  <si>
    <t>Bowes</t>
  </si>
  <si>
    <t>F40</t>
  </si>
  <si>
    <t>Sarah</t>
  </si>
  <si>
    <t>Burdett</t>
  </si>
  <si>
    <t>Angela</t>
  </si>
  <si>
    <t>Champion</t>
  </si>
  <si>
    <t>David</t>
  </si>
  <si>
    <t>Coles</t>
  </si>
  <si>
    <t>Tim</t>
  </si>
  <si>
    <t>Dawe</t>
  </si>
  <si>
    <t>N/A</t>
  </si>
  <si>
    <t>Nikolas</t>
  </si>
  <si>
    <t>Demetriou</t>
  </si>
  <si>
    <t>Maindy Harriers</t>
  </si>
  <si>
    <t>Graeme</t>
  </si>
  <si>
    <t>Donnan</t>
  </si>
  <si>
    <t>M65</t>
  </si>
  <si>
    <t>Joanne</t>
  </si>
  <si>
    <t>East</t>
  </si>
  <si>
    <t>Pegasus RC</t>
  </si>
  <si>
    <t>George</t>
  </si>
  <si>
    <t>Sai</t>
  </si>
  <si>
    <t>Gopal</t>
  </si>
  <si>
    <t>Dan</t>
  </si>
  <si>
    <t>Groves</t>
  </si>
  <si>
    <t>Sally</t>
  </si>
  <si>
    <t>F55</t>
  </si>
  <si>
    <t>Jenna</t>
  </si>
  <si>
    <t>Julie</t>
  </si>
  <si>
    <t>Haigh</t>
  </si>
  <si>
    <t>Jonathan</t>
  </si>
  <si>
    <t>Hancock</t>
  </si>
  <si>
    <t>Usk Runners</t>
  </si>
  <si>
    <t>M60</t>
  </si>
  <si>
    <t>Gina</t>
  </si>
  <si>
    <t>Hardman</t>
  </si>
  <si>
    <t>Bridgend AC</t>
  </si>
  <si>
    <t>F45</t>
  </si>
  <si>
    <t>Peter</t>
  </si>
  <si>
    <t>Heath</t>
  </si>
  <si>
    <t>Hollins</t>
  </si>
  <si>
    <t>M40</t>
  </si>
  <si>
    <t>Matthew</t>
  </si>
  <si>
    <t>Hooper</t>
  </si>
  <si>
    <t>Ben</t>
  </si>
  <si>
    <t>Claire</t>
  </si>
  <si>
    <t>Jarrom</t>
  </si>
  <si>
    <t>Clare</t>
  </si>
  <si>
    <t>Johnson</t>
  </si>
  <si>
    <t>F70</t>
  </si>
  <si>
    <t>Gwyn</t>
  </si>
  <si>
    <t>Jones</t>
  </si>
  <si>
    <t>Evans</t>
  </si>
  <si>
    <t>Julia</t>
  </si>
  <si>
    <t>Aine</t>
  </si>
  <si>
    <t>Kenny</t>
  </si>
  <si>
    <t>Johnny</t>
  </si>
  <si>
    <t>Lam</t>
  </si>
  <si>
    <t>Steve B</t>
  </si>
  <si>
    <t>Lewis</t>
  </si>
  <si>
    <t>Daniel</t>
  </si>
  <si>
    <t>Luffman</t>
  </si>
  <si>
    <t>Nader</t>
  </si>
  <si>
    <t>Mal</t>
  </si>
  <si>
    <t>Firouz</t>
  </si>
  <si>
    <t>Jon</t>
  </si>
  <si>
    <t>Martin</t>
  </si>
  <si>
    <t>Jenny</t>
  </si>
  <si>
    <t>McDonald</t>
  </si>
  <si>
    <t>Medcalf</t>
  </si>
  <si>
    <t>Murphy</t>
  </si>
  <si>
    <t>Michael</t>
  </si>
  <si>
    <t>Emyr</t>
  </si>
  <si>
    <t>Morgan</t>
  </si>
  <si>
    <t>Paul</t>
  </si>
  <si>
    <t>Morton</t>
  </si>
  <si>
    <t>Clive</t>
  </si>
  <si>
    <t>Osmond</t>
  </si>
  <si>
    <t>John</t>
  </si>
  <si>
    <t>Payne</t>
  </si>
  <si>
    <t>Rhys</t>
  </si>
  <si>
    <t>Pippard</t>
  </si>
  <si>
    <t>Kellinu</t>
  </si>
  <si>
    <t>Portelli</t>
  </si>
  <si>
    <t>Steven</t>
  </si>
  <si>
    <t>Preddy</t>
  </si>
  <si>
    <t>Helen</t>
  </si>
  <si>
    <t>Robertson</t>
  </si>
  <si>
    <t>Mike</t>
  </si>
  <si>
    <t>Rossiter</t>
  </si>
  <si>
    <t>Sedgmond</t>
  </si>
  <si>
    <t>Skyrme</t>
  </si>
  <si>
    <t>CDF Runners</t>
  </si>
  <si>
    <t>Janneke</t>
  </si>
  <si>
    <t>van Beijnum</t>
  </si>
  <si>
    <t>Andrea</t>
  </si>
  <si>
    <t>Webster</t>
  </si>
  <si>
    <t>F60</t>
  </si>
  <si>
    <t>Garry</t>
  </si>
  <si>
    <t>Wharmby</t>
  </si>
  <si>
    <t>Liam</t>
  </si>
  <si>
    <t>Elaine</t>
  </si>
  <si>
    <t>F50</t>
  </si>
  <si>
    <t>Luke</t>
  </si>
  <si>
    <t>Williams</t>
  </si>
  <si>
    <t>Maria</t>
  </si>
  <si>
    <t>Zubizarreta</t>
  </si>
  <si>
    <t>Sat 25th &amp; Sun 26th August 2018</t>
  </si>
  <si>
    <t>Sat 25th August 2018</t>
  </si>
  <si>
    <t>Sun 26th August 2018</t>
  </si>
  <si>
    <t>Sunday 26th August 2018</t>
  </si>
  <si>
    <t>~~</t>
  </si>
  <si>
    <t>Carl</t>
  </si>
  <si>
    <t>dns</t>
  </si>
  <si>
    <t>Matt Hopkins</t>
  </si>
  <si>
    <t xml:space="preserve">Mike </t>
  </si>
  <si>
    <t>Erskin</t>
  </si>
  <si>
    <t>Emily</t>
  </si>
  <si>
    <t>1st M40</t>
  </si>
  <si>
    <t>1st M50</t>
  </si>
  <si>
    <t>1st M60</t>
  </si>
  <si>
    <t>1st F35</t>
  </si>
  <si>
    <t>1st F45</t>
  </si>
  <si>
    <t>1st F55</t>
  </si>
  <si>
    <t>Hector</t>
  </si>
  <si>
    <t>Cortez</t>
  </si>
  <si>
    <t>Phil</t>
  </si>
  <si>
    <t>Bristow</t>
  </si>
  <si>
    <t>James</t>
  </si>
  <si>
    <t>Horner</t>
  </si>
  <si>
    <t>Delyth</t>
  </si>
  <si>
    <t>Josua</t>
  </si>
  <si>
    <t>Richie</t>
  </si>
  <si>
    <t>Sewell</t>
  </si>
  <si>
    <t>Gill</t>
  </si>
  <si>
    <t>Lyndsey</t>
  </si>
  <si>
    <t>Rushton</t>
  </si>
  <si>
    <t>Eve</t>
  </si>
  <si>
    <t>Gallop-Evans</t>
  </si>
  <si>
    <t>Ralph</t>
  </si>
  <si>
    <t>Davey</t>
  </si>
  <si>
    <t>M70</t>
  </si>
  <si>
    <t>Chapman</t>
  </si>
  <si>
    <t>Sebastian</t>
  </si>
  <si>
    <t>Mick</t>
  </si>
  <si>
    <t>McGeoch</t>
  </si>
  <si>
    <t>Lagomarsino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</si>
</sst>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Arial"/>
      <family val="2"/>
    </font>
    <font>
      <b/>
      <sz val="18"/>
      <color theme="1"/>
      <name val="Arial"/>
      <family val="2"/>
    </font>
    <font>
      <sz val="11"/>
      <color rgb="FF333333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6" xfId="0" applyFill="1" applyBorder="1"/>
    <xf numFmtId="0" fontId="0" fillId="0" borderId="6" xfId="0" applyBorder="1" applyAlignment="1">
      <alignment horizontal="left"/>
    </xf>
    <xf numFmtId="0" fontId="4" fillId="0" borderId="6" xfId="0" applyFont="1" applyBorder="1"/>
    <xf numFmtId="0" fontId="1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9" xfId="0" applyBorder="1"/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1" xfId="0" applyFont="1" applyBorder="1"/>
    <xf numFmtId="20" fontId="8" fillId="0" borderId="1" xfId="0" applyNumberFormat="1" applyFont="1" applyBorder="1" applyAlignment="1">
      <alignment horizontal="center"/>
    </xf>
    <xf numFmtId="45" fontId="8" fillId="0" borderId="3" xfId="0" applyNumberFormat="1" applyFont="1" applyBorder="1" applyAlignment="1">
      <alignment horizontal="center"/>
    </xf>
    <xf numFmtId="45" fontId="8" fillId="0" borderId="1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1" fontId="0" fillId="3" borderId="3" xfId="0" applyNumberFormat="1" applyFill="1" applyBorder="1" applyAlignment="1">
      <alignment horizontal="center"/>
    </xf>
    <xf numFmtId="21" fontId="0" fillId="0" borderId="3" xfId="0" applyNumberFormat="1" applyFill="1" applyBorder="1" applyAlignment="1">
      <alignment horizontal="center"/>
    </xf>
    <xf numFmtId="21" fontId="0" fillId="2" borderId="3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10" fillId="0" borderId="3" xfId="0" applyFont="1" applyFill="1" applyBorder="1" applyAlignment="1">
      <alignment horizontal="center"/>
    </xf>
    <xf numFmtId="21" fontId="0" fillId="0" borderId="9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0" xfId="0" applyFill="1"/>
    <xf numFmtId="14" fontId="0" fillId="0" borderId="1" xfId="0" applyNumberForma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/>
    <xf numFmtId="20" fontId="8" fillId="2" borderId="1" xfId="0" applyNumberFormat="1" applyFont="1" applyFill="1" applyBorder="1" applyAlignment="1">
      <alignment horizontal="center"/>
    </xf>
    <xf numFmtId="45" fontId="8" fillId="2" borderId="3" xfId="0" applyNumberFormat="1" applyFont="1" applyFill="1" applyBorder="1" applyAlignment="1">
      <alignment horizontal="center"/>
    </xf>
    <xf numFmtId="0" fontId="10" fillId="2" borderId="1" xfId="0" applyFont="1" applyFill="1" applyBorder="1"/>
    <xf numFmtId="45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21" fontId="0" fillId="7" borderId="1" xfId="0" applyNumberForma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/>
    </xf>
    <xf numFmtId="45" fontId="8" fillId="0" borderId="1" xfId="0" applyNumberFormat="1" applyFont="1" applyFill="1" applyBorder="1" applyAlignment="1">
      <alignment horizontal="center"/>
    </xf>
    <xf numFmtId="45" fontId="8" fillId="0" borderId="3" xfId="0" applyNumberFormat="1" applyFont="1" applyFill="1" applyBorder="1" applyAlignment="1">
      <alignment horizontal="center"/>
    </xf>
    <xf numFmtId="21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1" fontId="0" fillId="0" borderId="0" xfId="0" applyNumberFormat="1" applyBorder="1"/>
    <xf numFmtId="0" fontId="0" fillId="6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1"/>
  <sheetViews>
    <sheetView tabSelected="1" workbookViewId="0">
      <selection activeCell="E70" sqref="E70"/>
    </sheetView>
  </sheetViews>
  <sheetFormatPr defaultRowHeight="15"/>
  <cols>
    <col min="1" max="1" width="8" bestFit="1" customWidth="1"/>
    <col min="2" max="2" width="10.7109375" customWidth="1"/>
    <col min="3" max="3" width="20.5703125" customWidth="1"/>
    <col min="4" max="4" width="24.7109375" bestFit="1" customWidth="1"/>
    <col min="5" max="5" width="6" bestFit="1" customWidth="1"/>
    <col min="6" max="6" width="10.7109375" style="1" customWidth="1"/>
    <col min="7" max="10" width="10.7109375" customWidth="1"/>
    <col min="11" max="11" width="10.7109375" style="1" customWidth="1"/>
    <col min="12" max="12" width="9.140625" style="1"/>
    <col min="13" max="13" width="7.7109375" style="1" customWidth="1"/>
    <col min="14" max="18" width="9.140625" hidden="1" customWidth="1"/>
    <col min="19" max="19" width="9.140625" style="1"/>
    <col min="20" max="20" width="11.140625" customWidth="1"/>
  </cols>
  <sheetData>
    <row r="1" spans="1:20" ht="59.25">
      <c r="C1" s="8" t="s">
        <v>39</v>
      </c>
    </row>
    <row r="2" spans="1:20" s="15" customFormat="1" ht="30" customHeight="1">
      <c r="A2" s="13"/>
      <c r="B2" s="13"/>
      <c r="C2" s="14" t="s">
        <v>40</v>
      </c>
      <c r="F2" s="49"/>
      <c r="K2" s="49"/>
      <c r="S2" s="49"/>
    </row>
    <row r="4" spans="1:20" ht="15.75" thickBot="1">
      <c r="A4" s="5" t="s">
        <v>0</v>
      </c>
      <c r="B4" s="5"/>
      <c r="C4" s="5" t="s">
        <v>1</v>
      </c>
      <c r="D4" s="5" t="s">
        <v>2</v>
      </c>
      <c r="E4" s="5" t="s">
        <v>3</v>
      </c>
      <c r="F4" s="5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52" t="s">
        <v>13</v>
      </c>
      <c r="L4" s="9" t="s">
        <v>14</v>
      </c>
      <c r="M4" s="9" t="s">
        <v>15</v>
      </c>
      <c r="N4" s="9" t="s">
        <v>16</v>
      </c>
      <c r="S4" s="9" t="s">
        <v>16</v>
      </c>
    </row>
    <row r="5" spans="1:20" ht="15.75" thickTop="1">
      <c r="A5" s="2">
        <v>748</v>
      </c>
      <c r="B5" s="3" t="s">
        <v>143</v>
      </c>
      <c r="C5" s="3" t="s">
        <v>144</v>
      </c>
      <c r="D5" s="3" t="s">
        <v>50</v>
      </c>
      <c r="E5" s="59" t="s">
        <v>7</v>
      </c>
      <c r="F5" s="11">
        <v>1.2951388888888887E-2</v>
      </c>
      <c r="G5" s="10">
        <v>2.5995370370370367E-2</v>
      </c>
      <c r="H5" s="10">
        <v>1.2361111111111113E-2</v>
      </c>
      <c r="I5" s="12">
        <v>5.8715277777777776E-2</v>
      </c>
      <c r="J5" s="12">
        <v>4.1203703703703706E-3</v>
      </c>
      <c r="K5" s="53">
        <f t="shared" ref="K5:K36" si="0">SUM(F5:J5)</f>
        <v>0.11414351851851852</v>
      </c>
      <c r="L5" s="16">
        <v>1</v>
      </c>
      <c r="M5" s="7">
        <v>1</v>
      </c>
      <c r="N5" s="7"/>
      <c r="O5" s="61"/>
      <c r="P5" s="61"/>
      <c r="Q5" s="61"/>
      <c r="R5" s="61"/>
      <c r="S5" s="7"/>
      <c r="T5" s="60" t="s">
        <v>33</v>
      </c>
    </row>
    <row r="6" spans="1:20">
      <c r="A6" s="2">
        <v>707</v>
      </c>
      <c r="B6" s="3" t="s">
        <v>56</v>
      </c>
      <c r="C6" s="3" t="s">
        <v>57</v>
      </c>
      <c r="D6" s="3" t="s">
        <v>50</v>
      </c>
      <c r="E6" s="59" t="s">
        <v>58</v>
      </c>
      <c r="F6" s="10">
        <v>1.3090277777777779E-2</v>
      </c>
      <c r="G6" s="10">
        <v>2.5995370370370367E-2</v>
      </c>
      <c r="H6" s="10">
        <v>1.2465277777777777E-2</v>
      </c>
      <c r="I6" s="12">
        <v>5.8773148148148151E-2</v>
      </c>
      <c r="J6" s="54">
        <v>4.0624999999999993E-3</v>
      </c>
      <c r="K6" s="53">
        <f t="shared" si="0"/>
        <v>0.11438657407407407</v>
      </c>
      <c r="L6" s="7">
        <v>2</v>
      </c>
      <c r="M6" s="7">
        <v>3</v>
      </c>
      <c r="N6" s="2"/>
      <c r="S6" s="7"/>
      <c r="T6" s="60" t="s">
        <v>34</v>
      </c>
    </row>
    <row r="7" spans="1:20">
      <c r="A7" s="2">
        <v>743</v>
      </c>
      <c r="B7" s="3" t="s">
        <v>135</v>
      </c>
      <c r="C7" s="3" t="s">
        <v>136</v>
      </c>
      <c r="D7" s="3" t="s">
        <v>50</v>
      </c>
      <c r="E7" s="59" t="s">
        <v>47</v>
      </c>
      <c r="F7" s="10">
        <v>1.3657407407407408E-2</v>
      </c>
      <c r="G7" s="10">
        <v>2.6990740740740742E-2</v>
      </c>
      <c r="H7" s="10">
        <v>1.2268518518518519E-2</v>
      </c>
      <c r="I7" s="12">
        <v>6.1956018518518514E-2</v>
      </c>
      <c r="J7" s="12">
        <v>4.155092592592593E-3</v>
      </c>
      <c r="K7" s="53">
        <f t="shared" si="0"/>
        <v>0.11902777777777777</v>
      </c>
      <c r="L7" s="7">
        <v>3</v>
      </c>
      <c r="M7" s="7">
        <v>3</v>
      </c>
      <c r="N7" s="2"/>
      <c r="S7" s="7"/>
      <c r="T7" s="60" t="s">
        <v>35</v>
      </c>
    </row>
    <row r="8" spans="1:20">
      <c r="A8" s="2">
        <v>734</v>
      </c>
      <c r="B8" s="3" t="s">
        <v>119</v>
      </c>
      <c r="C8" s="3" t="s">
        <v>120</v>
      </c>
      <c r="D8" s="3" t="s">
        <v>54</v>
      </c>
      <c r="E8" s="59" t="s">
        <v>47</v>
      </c>
      <c r="F8" s="10">
        <v>1.3113425925925926E-2</v>
      </c>
      <c r="G8" s="10">
        <v>2.7372685185185184E-2</v>
      </c>
      <c r="H8" s="10">
        <v>1.2638888888888889E-2</v>
      </c>
      <c r="I8" s="12">
        <v>6.21875E-2</v>
      </c>
      <c r="J8" s="12">
        <v>4.0624999999999993E-3</v>
      </c>
      <c r="K8" s="53">
        <f t="shared" si="0"/>
        <v>0.119375</v>
      </c>
      <c r="L8" s="16">
        <v>4</v>
      </c>
      <c r="M8" s="7">
        <v>4</v>
      </c>
      <c r="N8" s="2"/>
      <c r="S8" s="7"/>
      <c r="T8" s="89" t="s">
        <v>181</v>
      </c>
    </row>
    <row r="9" spans="1:20">
      <c r="A9" s="2">
        <v>705</v>
      </c>
      <c r="B9" s="3" t="s">
        <v>48</v>
      </c>
      <c r="C9" s="3" t="s">
        <v>49</v>
      </c>
      <c r="D9" s="3" t="s">
        <v>50</v>
      </c>
      <c r="E9" s="59" t="s">
        <v>51</v>
      </c>
      <c r="F9" s="10">
        <v>1.3472222222222221E-2</v>
      </c>
      <c r="G9" s="10">
        <v>2.809027777777778E-2</v>
      </c>
      <c r="H9" s="10">
        <v>1.275462962962963E-2</v>
      </c>
      <c r="I9" s="12">
        <v>6.3541666666666663E-2</v>
      </c>
      <c r="J9" s="12">
        <v>4.3518518518518515E-3</v>
      </c>
      <c r="K9" s="53">
        <f t="shared" si="0"/>
        <v>0.12221064814814815</v>
      </c>
      <c r="L9" s="7">
        <v>5</v>
      </c>
      <c r="M9" s="7"/>
      <c r="N9" s="2"/>
      <c r="S9" s="7">
        <v>1</v>
      </c>
      <c r="T9" s="60" t="s">
        <v>36</v>
      </c>
    </row>
    <row r="10" spans="1:20">
      <c r="A10" s="2">
        <v>741</v>
      </c>
      <c r="B10" s="3" t="s">
        <v>44</v>
      </c>
      <c r="C10" s="3" t="s">
        <v>132</v>
      </c>
      <c r="D10" s="3" t="s">
        <v>54</v>
      </c>
      <c r="E10" s="59" t="s">
        <v>104</v>
      </c>
      <c r="F10" s="10">
        <v>1.3113425925925926E-2</v>
      </c>
      <c r="G10" s="10">
        <v>2.7928240740740743E-2</v>
      </c>
      <c r="H10" s="10">
        <v>1.3796296296296298E-2</v>
      </c>
      <c r="I10" s="12">
        <v>6.4155092592592597E-2</v>
      </c>
      <c r="J10" s="12">
        <v>4.2129629629629626E-3</v>
      </c>
      <c r="K10" s="53">
        <f t="shared" si="0"/>
        <v>0.12320601851851852</v>
      </c>
      <c r="L10" s="16">
        <v>6</v>
      </c>
      <c r="M10" s="7">
        <v>5</v>
      </c>
      <c r="N10" s="2"/>
      <c r="S10" s="7"/>
    </row>
    <row r="11" spans="1:20">
      <c r="A11" s="2">
        <v>745</v>
      </c>
      <c r="B11" s="3" t="s">
        <v>137</v>
      </c>
      <c r="C11" s="3" t="s">
        <v>138</v>
      </c>
      <c r="D11" s="3" t="s">
        <v>50</v>
      </c>
      <c r="E11" s="59" t="s">
        <v>7</v>
      </c>
      <c r="F11" s="10">
        <v>1.4432870370370372E-2</v>
      </c>
      <c r="G11" s="10">
        <v>2.8159722222222221E-2</v>
      </c>
      <c r="H11" s="10">
        <v>1.4074074074074074E-2</v>
      </c>
      <c r="I11" s="54">
        <v>6.3912037037037031E-2</v>
      </c>
      <c r="J11" s="54">
        <v>4.2824074074074075E-3</v>
      </c>
      <c r="K11" s="53">
        <f t="shared" si="0"/>
        <v>0.12486111111111109</v>
      </c>
      <c r="L11" s="7">
        <v>7</v>
      </c>
      <c r="M11" s="7">
        <v>6</v>
      </c>
      <c r="N11" s="2"/>
      <c r="S11" s="7"/>
    </row>
    <row r="12" spans="1:20">
      <c r="A12" s="2">
        <v>736</v>
      </c>
      <c r="B12" s="3" t="s">
        <v>123</v>
      </c>
      <c r="C12" s="3" t="s">
        <v>124</v>
      </c>
      <c r="D12" s="3" t="s">
        <v>50</v>
      </c>
      <c r="E12" s="59" t="s">
        <v>47</v>
      </c>
      <c r="F12" s="10">
        <v>1.3541666666666667E-2</v>
      </c>
      <c r="G12" s="10">
        <v>2.8912037037037038E-2</v>
      </c>
      <c r="H12" s="10">
        <v>1.3194444444444444E-2</v>
      </c>
      <c r="I12" s="54">
        <v>6.6018518518518518E-2</v>
      </c>
      <c r="J12" s="54">
        <v>4.1782407407407402E-3</v>
      </c>
      <c r="K12" s="53">
        <f t="shared" si="0"/>
        <v>0.12584490740740742</v>
      </c>
      <c r="L12" s="7">
        <v>8</v>
      </c>
      <c r="M12" s="7">
        <v>7</v>
      </c>
      <c r="N12" s="2"/>
      <c r="S12" s="7"/>
    </row>
    <row r="13" spans="1:20">
      <c r="A13" s="2">
        <v>706</v>
      </c>
      <c r="B13" s="3" t="s">
        <v>52</v>
      </c>
      <c r="C13" s="3" t="s">
        <v>53</v>
      </c>
      <c r="D13" s="3" t="s">
        <v>54</v>
      </c>
      <c r="E13" s="59" t="s">
        <v>55</v>
      </c>
      <c r="F13" s="10">
        <v>1.3865740740740739E-2</v>
      </c>
      <c r="G13" s="10">
        <v>2.8912037037037038E-2</v>
      </c>
      <c r="H13" s="10">
        <v>1.3344907407407408E-2</v>
      </c>
      <c r="I13" s="12">
        <v>6.6157407407407401E-2</v>
      </c>
      <c r="J13" s="12">
        <v>4.4791666666666669E-3</v>
      </c>
      <c r="K13" s="53">
        <f t="shared" si="0"/>
        <v>0.12675925925925927</v>
      </c>
      <c r="L13" s="16">
        <v>9</v>
      </c>
      <c r="M13" s="7">
        <v>8</v>
      </c>
      <c r="N13" s="2"/>
      <c r="S13" s="7"/>
      <c r="T13" s="89" t="s">
        <v>182</v>
      </c>
    </row>
    <row r="14" spans="1:20">
      <c r="A14" s="2">
        <v>733</v>
      </c>
      <c r="B14" s="3" t="s">
        <v>117</v>
      </c>
      <c r="C14" s="3" t="s">
        <v>118</v>
      </c>
      <c r="D14" s="3" t="s">
        <v>50</v>
      </c>
      <c r="E14" s="59" t="s">
        <v>51</v>
      </c>
      <c r="F14" s="10">
        <v>1.511574074074074E-2</v>
      </c>
      <c r="G14" s="10">
        <v>3.0381944444444444E-2</v>
      </c>
      <c r="H14" s="10">
        <v>1.4305555555555557E-2</v>
      </c>
      <c r="I14" s="12">
        <v>6.6377314814814806E-2</v>
      </c>
      <c r="J14" s="12">
        <v>4.4791666666666669E-3</v>
      </c>
      <c r="K14" s="53">
        <f t="shared" si="0"/>
        <v>0.13065972222222222</v>
      </c>
      <c r="L14" s="7">
        <v>10</v>
      </c>
      <c r="M14" s="7"/>
      <c r="N14" s="2"/>
      <c r="S14" s="7">
        <v>2</v>
      </c>
      <c r="T14" s="60" t="s">
        <v>37</v>
      </c>
    </row>
    <row r="15" spans="1:20">
      <c r="A15" s="2">
        <v>712</v>
      </c>
      <c r="B15" s="3" t="s">
        <v>69</v>
      </c>
      <c r="C15" s="3" t="s">
        <v>70</v>
      </c>
      <c r="D15" s="3" t="s">
        <v>50</v>
      </c>
      <c r="E15" s="59" t="s">
        <v>55</v>
      </c>
      <c r="F15" s="10">
        <v>1.4305555555555557E-2</v>
      </c>
      <c r="G15" s="10">
        <v>2.9699074074074072E-2</v>
      </c>
      <c r="H15" s="10">
        <v>1.4155092592592592E-2</v>
      </c>
      <c r="I15" s="12">
        <v>6.7800925925925917E-2</v>
      </c>
      <c r="J15" s="12">
        <v>4.7569444444444447E-3</v>
      </c>
      <c r="K15" s="53">
        <f t="shared" si="0"/>
        <v>0.13071759259259258</v>
      </c>
      <c r="L15" s="16">
        <v>11</v>
      </c>
      <c r="M15" s="7">
        <v>9</v>
      </c>
      <c r="N15" s="2"/>
      <c r="S15" s="7"/>
    </row>
    <row r="16" spans="1:20">
      <c r="A16" s="2">
        <v>754</v>
      </c>
      <c r="B16" s="3" t="s">
        <v>156</v>
      </c>
      <c r="C16" s="3" t="s">
        <v>157</v>
      </c>
      <c r="D16" s="3" t="s">
        <v>50</v>
      </c>
      <c r="E16" s="59" t="s">
        <v>51</v>
      </c>
      <c r="F16" s="50">
        <v>1.5300925925925926E-2</v>
      </c>
      <c r="G16" s="10">
        <v>3.0300925925925926E-2</v>
      </c>
      <c r="H16" s="10">
        <v>1.4351851851851852E-2</v>
      </c>
      <c r="I16" s="12">
        <v>6.6469907407407408E-2</v>
      </c>
      <c r="J16" s="12">
        <v>4.6874999999999998E-3</v>
      </c>
      <c r="K16" s="53">
        <f t="shared" si="0"/>
        <v>0.13111111111111112</v>
      </c>
      <c r="L16" s="7">
        <v>12</v>
      </c>
      <c r="M16" s="7"/>
      <c r="N16" s="2"/>
      <c r="S16" s="7">
        <v>3</v>
      </c>
      <c r="T16" s="60" t="s">
        <v>38</v>
      </c>
    </row>
    <row r="17" spans="1:20">
      <c r="A17" s="2">
        <v>749</v>
      </c>
      <c r="B17" s="3" t="s">
        <v>147</v>
      </c>
      <c r="C17" s="3" t="s">
        <v>148</v>
      </c>
      <c r="D17" s="3" t="s">
        <v>50</v>
      </c>
      <c r="E17" s="59" t="s">
        <v>47</v>
      </c>
      <c r="F17" s="10">
        <v>1.5289351851851851E-2</v>
      </c>
      <c r="G17" s="10">
        <v>3.0266203703703708E-2</v>
      </c>
      <c r="H17" s="10">
        <v>1.4363425925925925E-2</v>
      </c>
      <c r="I17" s="12">
        <v>6.7696759259259262E-2</v>
      </c>
      <c r="J17" s="12">
        <v>4.5254629629629629E-3</v>
      </c>
      <c r="K17" s="53">
        <f t="shared" si="0"/>
        <v>0.13214120370370372</v>
      </c>
      <c r="L17" s="7">
        <v>13</v>
      </c>
      <c r="M17" s="7">
        <v>10</v>
      </c>
      <c r="N17" s="2"/>
      <c r="S17" s="7"/>
    </row>
    <row r="18" spans="1:20">
      <c r="A18" s="2">
        <v>742</v>
      </c>
      <c r="B18" s="3" t="s">
        <v>133</v>
      </c>
      <c r="C18" s="3" t="s">
        <v>134</v>
      </c>
      <c r="D18" s="3" t="s">
        <v>50</v>
      </c>
      <c r="E18" s="59" t="s">
        <v>96</v>
      </c>
      <c r="F18" s="10">
        <v>1.4050925925925927E-2</v>
      </c>
      <c r="G18" s="10">
        <v>3.0729166666666669E-2</v>
      </c>
      <c r="H18" s="10">
        <v>1.4027777777777778E-2</v>
      </c>
      <c r="I18" s="12">
        <v>6.9317129629629631E-2</v>
      </c>
      <c r="J18" s="12">
        <v>4.5370370370370365E-3</v>
      </c>
      <c r="K18" s="53">
        <f t="shared" si="0"/>
        <v>0.13266203703703702</v>
      </c>
      <c r="L18" s="16">
        <v>14</v>
      </c>
      <c r="M18" s="7">
        <v>11</v>
      </c>
      <c r="N18" s="2"/>
      <c r="S18" s="7"/>
      <c r="T18" s="89" t="s">
        <v>183</v>
      </c>
    </row>
    <row r="19" spans="1:20">
      <c r="A19" s="2">
        <v>727</v>
      </c>
      <c r="B19" s="3" t="s">
        <v>105</v>
      </c>
      <c r="C19" s="3" t="s">
        <v>106</v>
      </c>
      <c r="D19" s="3" t="s">
        <v>50</v>
      </c>
      <c r="E19" s="59" t="s">
        <v>7</v>
      </c>
      <c r="F19" s="10">
        <v>1.4988425925925926E-2</v>
      </c>
      <c r="G19" s="10">
        <v>3.0578703703703702E-2</v>
      </c>
      <c r="H19" s="10">
        <v>1.3912037037037037E-2</v>
      </c>
      <c r="I19" s="12">
        <v>6.8611111111111109E-2</v>
      </c>
      <c r="J19" s="12">
        <v>4.6759259259259263E-3</v>
      </c>
      <c r="K19" s="53">
        <f t="shared" si="0"/>
        <v>0.13276620370370368</v>
      </c>
      <c r="L19" s="7">
        <v>15</v>
      </c>
      <c r="M19" s="7">
        <v>12</v>
      </c>
      <c r="N19" s="2"/>
      <c r="S19" s="7"/>
    </row>
    <row r="20" spans="1:20">
      <c r="A20" s="2">
        <v>711</v>
      </c>
      <c r="B20" s="3" t="s">
        <v>67</v>
      </c>
      <c r="C20" s="3" t="s">
        <v>68</v>
      </c>
      <c r="D20" s="3" t="s">
        <v>50</v>
      </c>
      <c r="E20" s="59" t="s">
        <v>64</v>
      </c>
      <c r="F20" s="10">
        <v>1.5011574074074075E-2</v>
      </c>
      <c r="G20" s="10">
        <v>3.0833333333333334E-2</v>
      </c>
      <c r="H20" s="10">
        <v>1.4687499999999999E-2</v>
      </c>
      <c r="I20" s="12">
        <v>6.9618055555555558E-2</v>
      </c>
      <c r="J20" s="12">
        <v>5.0231481481481481E-3</v>
      </c>
      <c r="K20" s="53">
        <f t="shared" si="0"/>
        <v>0.13517361111111109</v>
      </c>
      <c r="L20" s="16">
        <v>16</v>
      </c>
      <c r="M20" s="7"/>
      <c r="N20" s="2"/>
      <c r="S20" s="7">
        <v>4</v>
      </c>
      <c r="T20" s="90" t="s">
        <v>184</v>
      </c>
    </row>
    <row r="21" spans="1:20">
      <c r="A21" s="2">
        <v>724</v>
      </c>
      <c r="B21" s="3" t="s">
        <v>97</v>
      </c>
      <c r="C21" s="3" t="s">
        <v>98</v>
      </c>
      <c r="D21" s="3" t="s">
        <v>99</v>
      </c>
      <c r="E21" s="59" t="s">
        <v>100</v>
      </c>
      <c r="F21" s="10">
        <v>1.5173611111111112E-2</v>
      </c>
      <c r="G21" s="10">
        <v>3.1469907407407412E-2</v>
      </c>
      <c r="H21" s="10">
        <v>1.5405092592592593E-2</v>
      </c>
      <c r="I21" s="54">
        <v>7.2372685185185193E-2</v>
      </c>
      <c r="J21" s="54">
        <v>5.0925925925925921E-3</v>
      </c>
      <c r="K21" s="53">
        <f t="shared" si="0"/>
        <v>0.13951388888888891</v>
      </c>
      <c r="L21" s="7">
        <v>17</v>
      </c>
      <c r="M21" s="7"/>
      <c r="N21" s="2"/>
      <c r="S21" s="7">
        <v>5</v>
      </c>
      <c r="T21" s="90" t="s">
        <v>185</v>
      </c>
    </row>
    <row r="22" spans="1:20">
      <c r="A22" s="2">
        <v>704</v>
      </c>
      <c r="B22" s="3" t="s">
        <v>44</v>
      </c>
      <c r="C22" s="3" t="s">
        <v>45</v>
      </c>
      <c r="D22" s="3" t="s">
        <v>46</v>
      </c>
      <c r="E22" s="59" t="s">
        <v>47</v>
      </c>
      <c r="F22" s="10">
        <v>1.5023148148148148E-2</v>
      </c>
      <c r="G22" s="10">
        <v>3.1203703703703702E-2</v>
      </c>
      <c r="H22" s="10">
        <v>1.5000000000000001E-2</v>
      </c>
      <c r="I22" s="12">
        <v>7.4236111111111114E-2</v>
      </c>
      <c r="J22" s="12">
        <v>4.7569444444444447E-3</v>
      </c>
      <c r="K22" s="53">
        <f t="shared" si="0"/>
        <v>0.14021990740740739</v>
      </c>
      <c r="L22" s="7">
        <v>18</v>
      </c>
      <c r="M22" s="7">
        <v>13</v>
      </c>
      <c r="N22" s="2"/>
      <c r="S22" s="7"/>
    </row>
    <row r="23" spans="1:20">
      <c r="A23" s="2">
        <v>714</v>
      </c>
      <c r="B23" s="3" t="s">
        <v>74</v>
      </c>
      <c r="C23" s="3" t="s">
        <v>75</v>
      </c>
      <c r="D23" s="3" t="s">
        <v>76</v>
      </c>
      <c r="E23" s="59" t="s">
        <v>7</v>
      </c>
      <c r="F23" s="10">
        <v>1.4421296296296295E-2</v>
      </c>
      <c r="G23" s="10">
        <v>3.0648148148148147E-2</v>
      </c>
      <c r="H23" s="10">
        <v>1.4745370370370372E-2</v>
      </c>
      <c r="I23" s="10">
        <v>7.5162037037037041E-2</v>
      </c>
      <c r="J23" s="10">
        <v>6.3194444444444444E-3</v>
      </c>
      <c r="K23" s="53">
        <f t="shared" si="0"/>
        <v>0.14129629629629628</v>
      </c>
      <c r="L23" s="16">
        <v>19</v>
      </c>
      <c r="M23" s="7">
        <v>14</v>
      </c>
      <c r="N23" s="2"/>
      <c r="S23" s="7"/>
    </row>
    <row r="24" spans="1:20">
      <c r="A24" s="2">
        <v>709</v>
      </c>
      <c r="B24" s="3" t="s">
        <v>62</v>
      </c>
      <c r="C24" s="3" t="s">
        <v>63</v>
      </c>
      <c r="D24" s="3" t="s">
        <v>50</v>
      </c>
      <c r="E24" s="59" t="s">
        <v>64</v>
      </c>
      <c r="F24" s="10">
        <v>1.6238425925925924E-2</v>
      </c>
      <c r="G24" s="10">
        <v>3.3240740740740744E-2</v>
      </c>
      <c r="H24" s="10">
        <v>1.5625E-2</v>
      </c>
      <c r="I24" s="10">
        <v>7.2071759259259252E-2</v>
      </c>
      <c r="J24" s="10">
        <v>4.7916666666666672E-3</v>
      </c>
      <c r="K24" s="53">
        <f t="shared" si="0"/>
        <v>0.14196759259259259</v>
      </c>
      <c r="L24" s="7">
        <v>20</v>
      </c>
      <c r="M24" s="7"/>
      <c r="N24" s="2"/>
      <c r="S24" s="7">
        <v>6</v>
      </c>
    </row>
    <row r="25" spans="1:20">
      <c r="A25" s="2">
        <v>739</v>
      </c>
      <c r="B25" s="3" t="s">
        <v>130</v>
      </c>
      <c r="C25" s="3" t="s">
        <v>129</v>
      </c>
      <c r="D25" s="3" t="s">
        <v>50</v>
      </c>
      <c r="E25" s="59" t="s">
        <v>51</v>
      </c>
      <c r="F25" s="10">
        <v>1.6724537037037034E-2</v>
      </c>
      <c r="G25" s="10">
        <v>3.2476851851851847E-2</v>
      </c>
      <c r="H25" s="10">
        <v>1.5462962962962963E-2</v>
      </c>
      <c r="I25" s="10">
        <v>7.3518518518518525E-2</v>
      </c>
      <c r="J25" s="50">
        <v>5.0347222222222225E-3</v>
      </c>
      <c r="K25" s="53">
        <f t="shared" si="0"/>
        <v>0.14321759259259259</v>
      </c>
      <c r="L25" s="16">
        <v>21</v>
      </c>
      <c r="M25" s="7"/>
      <c r="N25" s="46"/>
      <c r="O25" s="65"/>
      <c r="P25" s="65"/>
      <c r="Q25" s="65"/>
      <c r="R25" s="65"/>
      <c r="S25" s="7">
        <v>7</v>
      </c>
    </row>
    <row r="26" spans="1:20">
      <c r="A26" s="2">
        <v>758</v>
      </c>
      <c r="B26" s="3" t="s">
        <v>164</v>
      </c>
      <c r="C26" s="3" t="s">
        <v>162</v>
      </c>
      <c r="D26" s="3" t="s">
        <v>82</v>
      </c>
      <c r="E26" s="59" t="s">
        <v>165</v>
      </c>
      <c r="F26" s="10">
        <v>1.6249999999999997E-2</v>
      </c>
      <c r="G26" s="10">
        <v>3.2002314814814817E-2</v>
      </c>
      <c r="H26" s="10">
        <v>1.577546296296296E-2</v>
      </c>
      <c r="I26" s="10">
        <v>7.7025462962962962E-2</v>
      </c>
      <c r="J26" s="10">
        <v>5.115740740740741E-3</v>
      </c>
      <c r="K26" s="53">
        <f t="shared" si="0"/>
        <v>0.1461689814814815</v>
      </c>
      <c r="L26" s="7">
        <v>22</v>
      </c>
      <c r="M26" s="7"/>
      <c r="N26" s="2"/>
      <c r="S26" s="7">
        <v>8</v>
      </c>
    </row>
    <row r="27" spans="1:20">
      <c r="A27" s="2">
        <v>735</v>
      </c>
      <c r="B27" s="3" t="s">
        <v>121</v>
      </c>
      <c r="C27" s="3" t="s">
        <v>122</v>
      </c>
      <c r="D27" s="3" t="s">
        <v>50</v>
      </c>
      <c r="E27" s="59" t="s">
        <v>96</v>
      </c>
      <c r="F27" s="10">
        <v>1.6284722222222221E-2</v>
      </c>
      <c r="G27" s="10">
        <v>3.3263888888888891E-2</v>
      </c>
      <c r="H27" s="10">
        <v>1.5601851851851851E-2</v>
      </c>
      <c r="I27" s="10">
        <v>7.6180555555555557E-2</v>
      </c>
      <c r="J27" s="10">
        <v>5.208333333333333E-3</v>
      </c>
      <c r="K27" s="53">
        <f t="shared" si="0"/>
        <v>0.14653935185185188</v>
      </c>
      <c r="L27" s="7">
        <v>23</v>
      </c>
      <c r="M27" s="7">
        <v>15</v>
      </c>
      <c r="N27" s="7"/>
      <c r="S27" s="7"/>
    </row>
    <row r="28" spans="1:20">
      <c r="A28" s="2">
        <v>708</v>
      </c>
      <c r="B28" s="3" t="s">
        <v>59</v>
      </c>
      <c r="C28" s="3" t="s">
        <v>60</v>
      </c>
      <c r="D28" s="3" t="s">
        <v>61</v>
      </c>
      <c r="E28" s="59" t="s">
        <v>58</v>
      </c>
      <c r="F28" s="10">
        <v>1.5428240740740741E-2</v>
      </c>
      <c r="G28" s="10">
        <v>3.1770833333333331E-2</v>
      </c>
      <c r="H28" s="10">
        <v>1.5671296296296298E-2</v>
      </c>
      <c r="I28" s="10">
        <v>8.1851851851851856E-2</v>
      </c>
      <c r="J28" s="10">
        <v>5.3356481481481484E-3</v>
      </c>
      <c r="K28" s="53">
        <f t="shared" si="0"/>
        <v>0.15005787037037038</v>
      </c>
      <c r="L28" s="16">
        <v>24</v>
      </c>
      <c r="M28" s="7">
        <v>16</v>
      </c>
      <c r="N28" s="2"/>
      <c r="S28" s="7"/>
    </row>
    <row r="29" spans="1:20">
      <c r="A29" s="2">
        <v>718</v>
      </c>
      <c r="B29" s="3" t="s">
        <v>84</v>
      </c>
      <c r="C29" s="3" t="s">
        <v>85</v>
      </c>
      <c r="D29" s="3" t="s">
        <v>50</v>
      </c>
      <c r="E29" s="59" t="s">
        <v>47</v>
      </c>
      <c r="F29" s="10">
        <v>1.5949074074074074E-2</v>
      </c>
      <c r="G29" s="10">
        <v>3.3159722222222222E-2</v>
      </c>
      <c r="H29" s="10">
        <v>1.5532407407407406E-2</v>
      </c>
      <c r="I29" s="10">
        <v>8.2233796296296291E-2</v>
      </c>
      <c r="J29" s="10">
        <v>5.2199074074074066E-3</v>
      </c>
      <c r="K29" s="53">
        <f t="shared" si="0"/>
        <v>0.15209490740740739</v>
      </c>
      <c r="L29" s="7">
        <v>25</v>
      </c>
      <c r="M29" s="7">
        <v>17</v>
      </c>
      <c r="N29" s="2"/>
      <c r="S29" s="7"/>
    </row>
    <row r="30" spans="1:20">
      <c r="A30" s="2">
        <v>755</v>
      </c>
      <c r="B30" s="3" t="s">
        <v>158</v>
      </c>
      <c r="C30" s="3" t="s">
        <v>159</v>
      </c>
      <c r="D30" s="3" t="s">
        <v>50</v>
      </c>
      <c r="E30" s="59" t="s">
        <v>160</v>
      </c>
      <c r="F30" s="10">
        <v>1.6886574074074075E-2</v>
      </c>
      <c r="G30" s="10">
        <v>3.4143518518518517E-2</v>
      </c>
      <c r="H30" s="10">
        <v>1.681712962962963E-2</v>
      </c>
      <c r="I30" s="10">
        <v>7.9004629629629633E-2</v>
      </c>
      <c r="J30" s="10">
        <v>5.37037037037037E-3</v>
      </c>
      <c r="K30" s="53">
        <f t="shared" si="0"/>
        <v>0.1522222222222222</v>
      </c>
      <c r="L30" s="16">
        <v>26</v>
      </c>
      <c r="M30" s="7"/>
      <c r="N30" s="2"/>
      <c r="S30" s="7">
        <v>9</v>
      </c>
      <c r="T30" s="90" t="s">
        <v>186</v>
      </c>
    </row>
    <row r="31" spans="1:20">
      <c r="A31" s="2">
        <v>753</v>
      </c>
      <c r="B31" s="3" t="s">
        <v>41</v>
      </c>
      <c r="C31" s="3" t="s">
        <v>154</v>
      </c>
      <c r="D31" s="3" t="s">
        <v>155</v>
      </c>
      <c r="E31" s="59" t="s">
        <v>104</v>
      </c>
      <c r="F31" s="10">
        <v>1.7361111111111112E-2</v>
      </c>
      <c r="G31" s="10">
        <v>3.453703703703704E-2</v>
      </c>
      <c r="H31" s="10">
        <v>1.6006944444444445E-2</v>
      </c>
      <c r="I31" s="10">
        <v>7.9745370370370369E-2</v>
      </c>
      <c r="J31" s="10">
        <v>4.8958333333333328E-3</v>
      </c>
      <c r="K31" s="53">
        <f t="shared" si="0"/>
        <v>0.15254629629629629</v>
      </c>
      <c r="L31" s="7">
        <v>27</v>
      </c>
      <c r="M31" s="7">
        <v>18</v>
      </c>
      <c r="N31" s="2"/>
      <c r="S31" s="7"/>
    </row>
    <row r="32" spans="1:20">
      <c r="A32" s="2">
        <v>716</v>
      </c>
      <c r="B32" s="3" t="s">
        <v>80</v>
      </c>
      <c r="C32" s="3" t="s">
        <v>81</v>
      </c>
      <c r="D32" s="3" t="s">
        <v>82</v>
      </c>
      <c r="E32" s="59" t="s">
        <v>5</v>
      </c>
      <c r="F32" s="10">
        <v>1.8622685185185183E-2</v>
      </c>
      <c r="G32" s="10">
        <v>3.4918981481481481E-2</v>
      </c>
      <c r="H32" s="10">
        <v>1.6435185185185188E-2</v>
      </c>
      <c r="I32" s="10">
        <v>7.8263888888888897E-2</v>
      </c>
      <c r="J32" s="50">
        <v>5.1736111111111115E-3</v>
      </c>
      <c r="K32" s="53">
        <f t="shared" si="0"/>
        <v>0.15341435185185187</v>
      </c>
      <c r="L32" s="7">
        <v>28</v>
      </c>
      <c r="M32" s="7"/>
      <c r="N32" s="46"/>
      <c r="O32" s="65"/>
      <c r="P32" s="65"/>
      <c r="Q32" s="65"/>
      <c r="R32" s="65"/>
      <c r="S32" s="7">
        <v>10</v>
      </c>
    </row>
    <row r="33" spans="1:19">
      <c r="A33" s="2">
        <v>744</v>
      </c>
      <c r="B33" s="3" t="s">
        <v>128</v>
      </c>
      <c r="C33" s="3" t="s">
        <v>136</v>
      </c>
      <c r="D33" s="3" t="s">
        <v>50</v>
      </c>
      <c r="E33" s="59" t="s">
        <v>55</v>
      </c>
      <c r="F33" s="10">
        <v>1.726851851851852E-2</v>
      </c>
      <c r="G33" s="10">
        <v>3.5115740740740746E-2</v>
      </c>
      <c r="H33" s="10">
        <v>1.6712962962962961E-2</v>
      </c>
      <c r="I33" s="11">
        <v>7.9976851851851841E-2</v>
      </c>
      <c r="J33" s="11">
        <v>5.4629629629629637E-3</v>
      </c>
      <c r="K33" s="53">
        <f t="shared" si="0"/>
        <v>0.15453703703703706</v>
      </c>
      <c r="L33" s="16">
        <v>29</v>
      </c>
      <c r="M33" s="7">
        <v>19</v>
      </c>
      <c r="N33" s="7"/>
      <c r="S33" s="7"/>
    </row>
    <row r="34" spans="1:19">
      <c r="A34" s="2">
        <v>746</v>
      </c>
      <c r="B34" s="3" t="s">
        <v>139</v>
      </c>
      <c r="C34" s="3" t="s">
        <v>140</v>
      </c>
      <c r="D34" s="3" t="s">
        <v>50</v>
      </c>
      <c r="E34" s="59" t="s">
        <v>55</v>
      </c>
      <c r="F34" s="10">
        <v>1.7870370370370373E-2</v>
      </c>
      <c r="G34" s="10">
        <v>3.5474537037037041E-2</v>
      </c>
      <c r="H34" s="10">
        <v>1.6145833333333335E-2</v>
      </c>
      <c r="I34" s="10">
        <v>7.993055555555556E-2</v>
      </c>
      <c r="J34" s="10">
        <v>5.3935185185185188E-3</v>
      </c>
      <c r="K34" s="53">
        <f t="shared" si="0"/>
        <v>0.15481481481481482</v>
      </c>
      <c r="L34" s="7">
        <v>30</v>
      </c>
      <c r="M34" s="7">
        <v>20</v>
      </c>
      <c r="N34" s="46"/>
      <c r="S34" s="7"/>
    </row>
    <row r="35" spans="1:19">
      <c r="A35" s="2">
        <v>757</v>
      </c>
      <c r="B35" s="3" t="s">
        <v>163</v>
      </c>
      <c r="C35" s="3" t="s">
        <v>162</v>
      </c>
      <c r="D35" s="3" t="s">
        <v>82</v>
      </c>
      <c r="E35" s="59" t="s">
        <v>7</v>
      </c>
      <c r="F35" s="10">
        <v>1.5231481481481483E-2</v>
      </c>
      <c r="G35" s="10">
        <v>3.0532407407407411E-2</v>
      </c>
      <c r="H35" s="10">
        <v>1.494212962962963E-2</v>
      </c>
      <c r="I35" s="10">
        <v>8.9548611111111107E-2</v>
      </c>
      <c r="J35" s="10">
        <v>4.9652777777777777E-3</v>
      </c>
      <c r="K35" s="53">
        <f t="shared" si="0"/>
        <v>0.1552199074074074</v>
      </c>
      <c r="L35" s="16">
        <v>31</v>
      </c>
      <c r="M35" s="7">
        <v>21</v>
      </c>
      <c r="N35" s="2"/>
      <c r="S35" s="7"/>
    </row>
    <row r="36" spans="1:19">
      <c r="A36" s="2">
        <v>728</v>
      </c>
      <c r="B36" s="3" t="s">
        <v>107</v>
      </c>
      <c r="C36" s="3" t="s">
        <v>106</v>
      </c>
      <c r="D36" s="3" t="s">
        <v>73</v>
      </c>
      <c r="E36" s="59" t="s">
        <v>7</v>
      </c>
      <c r="F36" s="10">
        <v>1.6840277777777777E-2</v>
      </c>
      <c r="G36" s="10">
        <v>3.3009259259259259E-2</v>
      </c>
      <c r="H36" s="10">
        <v>1.5671296296296298E-2</v>
      </c>
      <c r="I36" s="11">
        <v>8.4884259259259257E-2</v>
      </c>
      <c r="J36" s="11">
        <v>4.8726851851851856E-3</v>
      </c>
      <c r="K36" s="53">
        <f t="shared" si="0"/>
        <v>0.15527777777777779</v>
      </c>
      <c r="L36" s="7">
        <v>32</v>
      </c>
      <c r="M36" s="7">
        <v>22</v>
      </c>
      <c r="N36" s="7"/>
      <c r="S36" s="7"/>
    </row>
    <row r="37" spans="1:19">
      <c r="A37" s="2">
        <v>717</v>
      </c>
      <c r="B37" s="3" t="s">
        <v>69</v>
      </c>
      <c r="C37" s="3" t="s">
        <v>83</v>
      </c>
      <c r="D37" s="3" t="s">
        <v>50</v>
      </c>
      <c r="E37" s="59" t="s">
        <v>47</v>
      </c>
      <c r="F37" s="10">
        <v>1.6967592592592593E-2</v>
      </c>
      <c r="G37" s="10">
        <v>3.4652777777777775E-2</v>
      </c>
      <c r="H37" s="10">
        <v>1.6145833333333335E-2</v>
      </c>
      <c r="I37" s="10">
        <v>8.2743055555555556E-2</v>
      </c>
      <c r="J37" s="10">
        <v>4.8958333333333328E-3</v>
      </c>
      <c r="K37" s="53">
        <f t="shared" ref="K37:K58" si="1">SUM(F37:J37)</f>
        <v>0.15540509259259258</v>
      </c>
      <c r="L37" s="7">
        <v>33</v>
      </c>
      <c r="M37" s="7">
        <v>23</v>
      </c>
      <c r="N37" s="2"/>
      <c r="S37" s="7"/>
    </row>
    <row r="38" spans="1:19">
      <c r="A38" s="2">
        <v>731</v>
      </c>
      <c r="B38" s="3" t="s">
        <v>113</v>
      </c>
      <c r="C38" s="3" t="s">
        <v>114</v>
      </c>
      <c r="D38" s="3" t="s">
        <v>50</v>
      </c>
      <c r="E38" s="59" t="s">
        <v>58</v>
      </c>
      <c r="F38" s="10">
        <v>1.6400462962962964E-2</v>
      </c>
      <c r="G38" s="10">
        <v>3.3796296296296297E-2</v>
      </c>
      <c r="H38" s="10">
        <v>1.5162037037037036E-2</v>
      </c>
      <c r="I38" s="10">
        <v>8.548611111111111E-2</v>
      </c>
      <c r="J38" s="10">
        <v>4.8032407407407407E-3</v>
      </c>
      <c r="K38" s="53">
        <f t="shared" si="1"/>
        <v>0.15564814814814815</v>
      </c>
      <c r="L38" s="16">
        <v>34</v>
      </c>
      <c r="M38" s="7">
        <v>24</v>
      </c>
      <c r="N38" s="2"/>
      <c r="S38" s="7"/>
    </row>
    <row r="39" spans="1:19">
      <c r="A39" s="2">
        <v>752</v>
      </c>
      <c r="B39" s="3" t="s">
        <v>56</v>
      </c>
      <c r="C39" s="3" t="s">
        <v>153</v>
      </c>
      <c r="D39" s="3" t="s">
        <v>50</v>
      </c>
      <c r="E39" s="59" t="s">
        <v>96</v>
      </c>
      <c r="F39" s="10">
        <v>1.7731481481481483E-2</v>
      </c>
      <c r="G39" s="10">
        <v>3.5729166666666666E-2</v>
      </c>
      <c r="H39" s="10">
        <v>1.7523148148148149E-2</v>
      </c>
      <c r="I39" s="10">
        <v>8.0127314814814818E-2</v>
      </c>
      <c r="J39" s="10">
        <v>5.8333333333333336E-3</v>
      </c>
      <c r="K39" s="53">
        <f t="shared" si="1"/>
        <v>0.15694444444444444</v>
      </c>
      <c r="L39" s="7">
        <v>35</v>
      </c>
      <c r="M39" s="7">
        <v>25</v>
      </c>
      <c r="N39" s="46"/>
      <c r="O39" s="65"/>
      <c r="P39" s="65"/>
      <c r="Q39" s="65"/>
      <c r="R39" s="65"/>
      <c r="S39" s="7"/>
    </row>
    <row r="40" spans="1:19">
      <c r="A40" s="2">
        <v>732</v>
      </c>
      <c r="B40" s="3" t="s">
        <v>115</v>
      </c>
      <c r="C40" s="3" t="s">
        <v>116</v>
      </c>
      <c r="D40" s="3" t="s">
        <v>82</v>
      </c>
      <c r="E40" s="59" t="s">
        <v>89</v>
      </c>
      <c r="F40" s="11">
        <v>1.7453703703703704E-2</v>
      </c>
      <c r="G40" s="10">
        <v>3.4872685185185187E-2</v>
      </c>
      <c r="H40" s="10">
        <v>1.7048611111111112E-2</v>
      </c>
      <c r="I40" s="10">
        <v>8.3252314814814821E-2</v>
      </c>
      <c r="J40" s="10">
        <v>5.5324074074074069E-3</v>
      </c>
      <c r="K40" s="53">
        <f t="shared" si="1"/>
        <v>0.15815972222222224</v>
      </c>
      <c r="L40" s="16">
        <v>36</v>
      </c>
      <c r="M40" s="7"/>
      <c r="N40" s="2"/>
      <c r="S40" s="7">
        <v>11</v>
      </c>
    </row>
    <row r="41" spans="1:19">
      <c r="A41" s="2">
        <v>729</v>
      </c>
      <c r="B41" s="3" t="s">
        <v>108</v>
      </c>
      <c r="C41" s="3" t="s">
        <v>109</v>
      </c>
      <c r="D41" s="3" t="s">
        <v>50</v>
      </c>
      <c r="E41" s="59" t="s">
        <v>51</v>
      </c>
      <c r="F41" s="10">
        <v>1.8055555555555557E-2</v>
      </c>
      <c r="G41" s="10">
        <v>3.6481481481481483E-2</v>
      </c>
      <c r="H41" s="10">
        <v>1.6180555555555556E-2</v>
      </c>
      <c r="I41" s="10">
        <v>8.2754629629629636E-2</v>
      </c>
      <c r="J41" s="11">
        <v>5.8217592592592592E-3</v>
      </c>
      <c r="K41" s="53">
        <f t="shared" si="1"/>
        <v>0.15929398148148149</v>
      </c>
      <c r="L41" s="7">
        <v>37</v>
      </c>
      <c r="M41" s="7"/>
      <c r="N41" s="2"/>
      <c r="S41" s="7">
        <v>12</v>
      </c>
    </row>
    <row r="42" spans="1:19">
      <c r="A42" s="2">
        <v>751</v>
      </c>
      <c r="B42" s="3" t="s">
        <v>151</v>
      </c>
      <c r="C42" s="3" t="s">
        <v>152</v>
      </c>
      <c r="D42" s="3" t="s">
        <v>50</v>
      </c>
      <c r="E42" s="59" t="s">
        <v>55</v>
      </c>
      <c r="F42" s="10">
        <v>1.7592592592592594E-2</v>
      </c>
      <c r="G42" s="10">
        <v>3.5624999999999997E-2</v>
      </c>
      <c r="H42" s="10">
        <v>1.7696759259259259E-2</v>
      </c>
      <c r="I42" s="11">
        <v>8.2789351851851864E-2</v>
      </c>
      <c r="J42" s="11">
        <v>5.6365740740740742E-3</v>
      </c>
      <c r="K42" s="53">
        <f t="shared" si="1"/>
        <v>0.15934027777777782</v>
      </c>
      <c r="L42" s="7">
        <v>38</v>
      </c>
      <c r="M42" s="7">
        <v>26</v>
      </c>
      <c r="N42" s="7"/>
      <c r="S42" s="7"/>
    </row>
    <row r="43" spans="1:19">
      <c r="A43" s="2">
        <v>710</v>
      </c>
      <c r="B43" s="3" t="s">
        <v>65</v>
      </c>
      <c r="C43" s="3" t="s">
        <v>66</v>
      </c>
      <c r="D43" s="3" t="s">
        <v>50</v>
      </c>
      <c r="E43" s="59" t="s">
        <v>5</v>
      </c>
      <c r="F43" s="10">
        <v>1.8101851851851852E-2</v>
      </c>
      <c r="G43" s="10">
        <v>3.6481481481481483E-2</v>
      </c>
      <c r="H43" s="10">
        <v>1.6134259259259261E-2</v>
      </c>
      <c r="I43" s="10">
        <v>8.4328703703703711E-2</v>
      </c>
      <c r="J43" s="10">
        <v>5.4398148148148149E-3</v>
      </c>
      <c r="K43" s="53">
        <f t="shared" si="1"/>
        <v>0.16048611111111111</v>
      </c>
      <c r="L43" s="16">
        <v>39</v>
      </c>
      <c r="M43" s="7"/>
      <c r="N43" s="2"/>
      <c r="S43" s="7">
        <v>13</v>
      </c>
    </row>
    <row r="44" spans="1:19">
      <c r="A44" s="2">
        <v>713</v>
      </c>
      <c r="B44" s="3" t="s">
        <v>71</v>
      </c>
      <c r="C44" s="3" t="s">
        <v>72</v>
      </c>
      <c r="D44" s="3" t="s">
        <v>73</v>
      </c>
      <c r="E44" s="59" t="s">
        <v>47</v>
      </c>
      <c r="F44" s="10">
        <v>1.6898148148148148E-2</v>
      </c>
      <c r="G44" s="10">
        <v>3.4907407407407408E-2</v>
      </c>
      <c r="H44" s="10">
        <v>1.7430555555555557E-2</v>
      </c>
      <c r="I44" s="10">
        <v>8.7835648148148149E-2</v>
      </c>
      <c r="J44" s="10">
        <v>5.4861111111111117E-3</v>
      </c>
      <c r="K44" s="53">
        <f t="shared" si="1"/>
        <v>0.16255787037037037</v>
      </c>
      <c r="L44" s="7">
        <v>40</v>
      </c>
      <c r="M44" s="7">
        <v>27</v>
      </c>
      <c r="N44" s="2"/>
      <c r="S44" s="7"/>
    </row>
    <row r="45" spans="1:19">
      <c r="A45" s="2">
        <v>720</v>
      </c>
      <c r="B45" s="3" t="s">
        <v>88</v>
      </c>
      <c r="C45" s="3" t="s">
        <v>87</v>
      </c>
      <c r="D45" s="3" t="s">
        <v>82</v>
      </c>
      <c r="E45" s="59" t="s">
        <v>89</v>
      </c>
      <c r="F45" s="10">
        <v>1.861111111111111E-2</v>
      </c>
      <c r="G45" s="10">
        <v>3.6180555555555556E-2</v>
      </c>
      <c r="H45" s="10">
        <v>1.7488425925925925E-2</v>
      </c>
      <c r="I45" s="10">
        <v>8.520833333333333E-2</v>
      </c>
      <c r="J45" s="10">
        <v>5.6134259259259271E-3</v>
      </c>
      <c r="K45" s="53">
        <f t="shared" si="1"/>
        <v>0.16310185185185186</v>
      </c>
      <c r="L45" s="16">
        <v>41</v>
      </c>
      <c r="M45" s="7"/>
      <c r="N45" s="2"/>
      <c r="S45" s="7">
        <v>14</v>
      </c>
    </row>
    <row r="46" spans="1:19">
      <c r="A46" s="2">
        <v>721</v>
      </c>
      <c r="B46" s="3" t="s">
        <v>90</v>
      </c>
      <c r="C46" s="3" t="s">
        <v>87</v>
      </c>
      <c r="D46" s="3" t="s">
        <v>82</v>
      </c>
      <c r="E46" s="59" t="s">
        <v>5</v>
      </c>
      <c r="F46" s="11">
        <v>1.8391203703703705E-2</v>
      </c>
      <c r="G46" s="10">
        <v>3.8090277777777778E-2</v>
      </c>
      <c r="H46" s="10">
        <v>1.7569444444444447E-2</v>
      </c>
      <c r="I46" s="10">
        <v>8.5752314814814823E-2</v>
      </c>
      <c r="J46" s="10">
        <v>6.053240740740741E-3</v>
      </c>
      <c r="K46" s="53">
        <f t="shared" si="1"/>
        <v>0.16585648148148149</v>
      </c>
      <c r="L46" s="7">
        <v>42</v>
      </c>
      <c r="M46" s="7"/>
      <c r="N46" s="3"/>
      <c r="S46" s="7">
        <v>15</v>
      </c>
    </row>
    <row r="47" spans="1:19">
      <c r="A47" s="2">
        <v>715</v>
      </c>
      <c r="B47" s="3" t="s">
        <v>77</v>
      </c>
      <c r="C47" s="3" t="s">
        <v>78</v>
      </c>
      <c r="D47" s="3" t="s">
        <v>50</v>
      </c>
      <c r="E47" s="59" t="s">
        <v>79</v>
      </c>
      <c r="F47" s="11">
        <v>2.2060185185185183E-2</v>
      </c>
      <c r="G47" s="10">
        <v>3.8252314814814815E-2</v>
      </c>
      <c r="H47" s="10">
        <v>1.7199074074074071E-2</v>
      </c>
      <c r="I47" s="10">
        <v>8.4513888888888888E-2</v>
      </c>
      <c r="J47" s="10">
        <v>5.9375000000000009E-3</v>
      </c>
      <c r="K47" s="53">
        <f t="shared" si="1"/>
        <v>0.16796296296296295</v>
      </c>
      <c r="L47" s="16">
        <v>43</v>
      </c>
      <c r="M47" s="7">
        <v>28</v>
      </c>
      <c r="N47" s="2"/>
      <c r="S47" s="7"/>
    </row>
    <row r="48" spans="1:19">
      <c r="A48" s="2">
        <v>725</v>
      </c>
      <c r="B48" s="3" t="s">
        <v>101</v>
      </c>
      <c r="C48" s="3" t="s">
        <v>102</v>
      </c>
      <c r="D48" s="3" t="s">
        <v>50</v>
      </c>
      <c r="E48" s="59" t="s">
        <v>7</v>
      </c>
      <c r="F48" s="10">
        <v>1.7199074074074071E-2</v>
      </c>
      <c r="G48" s="10">
        <v>3.6712962962962961E-2</v>
      </c>
      <c r="H48" s="10">
        <v>1.653935185185185E-2</v>
      </c>
      <c r="I48" s="10">
        <v>9.5370370370370369E-2</v>
      </c>
      <c r="J48" s="10">
        <v>5.9837962962962961E-3</v>
      </c>
      <c r="K48" s="53">
        <f t="shared" si="1"/>
        <v>0.17180555555555554</v>
      </c>
      <c r="L48" s="7">
        <v>44</v>
      </c>
      <c r="M48" s="7">
        <v>29</v>
      </c>
      <c r="N48" s="3"/>
      <c r="S48" s="7"/>
    </row>
    <row r="49" spans="1:19">
      <c r="A49" s="2">
        <v>701</v>
      </c>
      <c r="B49" s="3" t="s">
        <v>127</v>
      </c>
      <c r="C49" s="3" t="s">
        <v>126</v>
      </c>
      <c r="D49" s="3" t="s">
        <v>50</v>
      </c>
      <c r="E49" s="59" t="s">
        <v>96</v>
      </c>
      <c r="F49" s="10">
        <v>1.8958333333333334E-2</v>
      </c>
      <c r="G49" s="10">
        <v>4.0833333333333333E-2</v>
      </c>
      <c r="H49" s="10">
        <v>1.8634259259259257E-2</v>
      </c>
      <c r="I49" s="10">
        <v>9.0937500000000004E-2</v>
      </c>
      <c r="J49" s="10">
        <v>5.7523148148148143E-3</v>
      </c>
      <c r="K49" s="53">
        <f t="shared" si="1"/>
        <v>0.17511574074074074</v>
      </c>
      <c r="L49" s="7">
        <v>45</v>
      </c>
      <c r="M49" s="7">
        <v>30</v>
      </c>
      <c r="N49" s="3"/>
      <c r="S49" s="7"/>
    </row>
    <row r="50" spans="1:19">
      <c r="A50" s="2">
        <v>702</v>
      </c>
      <c r="B50" s="3" t="s">
        <v>145</v>
      </c>
      <c r="C50" s="3" t="s">
        <v>146</v>
      </c>
      <c r="D50" s="3" t="s">
        <v>50</v>
      </c>
      <c r="E50" s="59" t="s">
        <v>58</v>
      </c>
      <c r="F50" s="11">
        <v>1.894675925925926E-2</v>
      </c>
      <c r="G50" s="10">
        <v>4.0810185185185185E-2</v>
      </c>
      <c r="H50" s="10">
        <v>1.8634259259259257E-2</v>
      </c>
      <c r="I50" s="10">
        <v>9.4293981481481479E-2</v>
      </c>
      <c r="J50" s="10">
        <v>5.6828703703703702E-3</v>
      </c>
      <c r="K50" s="53">
        <f t="shared" si="1"/>
        <v>0.17836805555555554</v>
      </c>
      <c r="L50" s="16">
        <v>46</v>
      </c>
      <c r="M50" s="7">
        <v>31</v>
      </c>
      <c r="N50" s="3"/>
      <c r="S50" s="7"/>
    </row>
    <row r="51" spans="1:19">
      <c r="A51" s="2">
        <v>740</v>
      </c>
      <c r="B51" s="3" t="s">
        <v>69</v>
      </c>
      <c r="C51" s="3" t="s">
        <v>131</v>
      </c>
      <c r="D51" s="3" t="s">
        <v>50</v>
      </c>
      <c r="E51" s="59" t="s">
        <v>58</v>
      </c>
      <c r="F51" s="10">
        <v>2.1631944444444443E-2</v>
      </c>
      <c r="G51" s="10">
        <v>4.0810185185185185E-2</v>
      </c>
      <c r="H51" s="10">
        <v>1.7939814814814815E-2</v>
      </c>
      <c r="I51" s="10">
        <v>9.2638888888888882E-2</v>
      </c>
      <c r="J51" s="10">
        <v>6.2731481481481484E-3</v>
      </c>
      <c r="K51" s="53">
        <f t="shared" si="1"/>
        <v>0.17929398148148146</v>
      </c>
      <c r="L51" s="7">
        <v>47</v>
      </c>
      <c r="M51" s="7">
        <v>32</v>
      </c>
      <c r="N51" s="3"/>
      <c r="S51" s="7"/>
    </row>
    <row r="52" spans="1:19">
      <c r="A52" s="2">
        <v>750</v>
      </c>
      <c r="B52" s="3" t="s">
        <v>149</v>
      </c>
      <c r="C52" s="3" t="s">
        <v>150</v>
      </c>
      <c r="D52" s="3" t="s">
        <v>50</v>
      </c>
      <c r="E52" s="59" t="s">
        <v>100</v>
      </c>
      <c r="F52" s="10">
        <v>2.162037037037037E-2</v>
      </c>
      <c r="G52" s="10">
        <v>4.0787037037037038E-2</v>
      </c>
      <c r="H52" s="10">
        <v>1.8749999999999999E-2</v>
      </c>
      <c r="I52" s="11">
        <v>9.2638888888888882E-2</v>
      </c>
      <c r="J52" s="11">
        <v>5.9606481481481489E-3</v>
      </c>
      <c r="K52" s="53">
        <f t="shared" si="1"/>
        <v>0.17975694444444443</v>
      </c>
      <c r="L52" s="16">
        <v>48</v>
      </c>
      <c r="M52" s="7"/>
      <c r="N52" s="3"/>
      <c r="S52" s="7">
        <v>16</v>
      </c>
    </row>
    <row r="53" spans="1:19">
      <c r="A53" s="2">
        <v>747</v>
      </c>
      <c r="B53" s="3" t="s">
        <v>141</v>
      </c>
      <c r="C53" s="3" t="s">
        <v>142</v>
      </c>
      <c r="D53" s="3" t="s">
        <v>50</v>
      </c>
      <c r="E53" s="59" t="s">
        <v>58</v>
      </c>
      <c r="F53" s="10">
        <v>2.1770833333333336E-2</v>
      </c>
      <c r="G53" s="10">
        <v>4.0810185185185185E-2</v>
      </c>
      <c r="H53" s="10">
        <v>1.8749999999999999E-2</v>
      </c>
      <c r="I53" s="11">
        <v>9.2650462962962962E-2</v>
      </c>
      <c r="J53" s="11">
        <v>5.9606481481481489E-3</v>
      </c>
      <c r="K53" s="53">
        <f t="shared" si="1"/>
        <v>0.17994212962962963</v>
      </c>
      <c r="L53" s="7">
        <v>49</v>
      </c>
      <c r="M53" s="7">
        <v>33</v>
      </c>
      <c r="N53" s="3"/>
      <c r="S53" s="7"/>
    </row>
    <row r="54" spans="1:19">
      <c r="A54" s="2">
        <v>719</v>
      </c>
      <c r="B54" s="3" t="s">
        <v>86</v>
      </c>
      <c r="C54" s="3" t="s">
        <v>87</v>
      </c>
      <c r="D54" s="3" t="s">
        <v>82</v>
      </c>
      <c r="E54" s="59" t="s">
        <v>47</v>
      </c>
      <c r="F54" s="10">
        <v>2.0648148148148148E-2</v>
      </c>
      <c r="G54" s="10">
        <v>3.9930555555555559E-2</v>
      </c>
      <c r="H54" s="10">
        <v>1.8958333333333334E-2</v>
      </c>
      <c r="I54" s="10">
        <v>9.3773148148148147E-2</v>
      </c>
      <c r="J54" s="10">
        <v>6.9675925925925921E-3</v>
      </c>
      <c r="K54" s="53">
        <f t="shared" si="1"/>
        <v>0.18027777777777779</v>
      </c>
      <c r="L54" s="16">
        <v>50</v>
      </c>
      <c r="M54" s="7">
        <v>34</v>
      </c>
      <c r="N54" s="3"/>
      <c r="S54" s="7"/>
    </row>
    <row r="55" spans="1:19">
      <c r="A55" s="2">
        <v>738</v>
      </c>
      <c r="B55" s="3" t="s">
        <v>128</v>
      </c>
      <c r="C55" s="3" t="s">
        <v>129</v>
      </c>
      <c r="D55" s="3" t="s">
        <v>50</v>
      </c>
      <c r="E55" s="59" t="s">
        <v>104</v>
      </c>
      <c r="F55" s="10">
        <v>2.165509259259259E-2</v>
      </c>
      <c r="G55" s="10">
        <v>4.311342592592593E-2</v>
      </c>
      <c r="H55" s="10">
        <v>2.0787037037037038E-2</v>
      </c>
      <c r="I55" s="10">
        <v>0.10314814814814816</v>
      </c>
      <c r="J55" s="10">
        <v>6.3310185185185197E-3</v>
      </c>
      <c r="K55" s="53">
        <f t="shared" si="1"/>
        <v>0.19503472222222223</v>
      </c>
      <c r="L55" s="7">
        <v>51</v>
      </c>
      <c r="M55" s="7">
        <v>35</v>
      </c>
      <c r="N55" s="3"/>
      <c r="S55" s="7"/>
    </row>
    <row r="56" spans="1:19">
      <c r="A56" s="2">
        <v>726</v>
      </c>
      <c r="B56" s="3" t="s">
        <v>56</v>
      </c>
      <c r="C56" s="3" t="s">
        <v>103</v>
      </c>
      <c r="D56" s="3" t="s">
        <v>82</v>
      </c>
      <c r="E56" s="59" t="s">
        <v>104</v>
      </c>
      <c r="F56" s="63">
        <v>2.3576388888888893E-2</v>
      </c>
      <c r="G56" s="58">
        <v>4.476851851851852E-2</v>
      </c>
      <c r="H56" s="58">
        <v>1.9594907407407405E-2</v>
      </c>
      <c r="I56" s="58">
        <v>0.10491898148148149</v>
      </c>
      <c r="J56" s="58">
        <v>6.5046296296296302E-3</v>
      </c>
      <c r="K56" s="53">
        <f t="shared" si="1"/>
        <v>0.19936342592592596</v>
      </c>
      <c r="L56" s="7">
        <v>52</v>
      </c>
      <c r="M56" s="57">
        <v>36</v>
      </c>
      <c r="N56" s="28"/>
      <c r="S56" s="57"/>
    </row>
    <row r="57" spans="1:19">
      <c r="A57" s="2">
        <v>722</v>
      </c>
      <c r="B57" s="3" t="s">
        <v>91</v>
      </c>
      <c r="C57" s="3" t="s">
        <v>92</v>
      </c>
      <c r="D57" s="3" t="s">
        <v>6</v>
      </c>
      <c r="E57" s="59" t="s">
        <v>89</v>
      </c>
      <c r="F57" s="10">
        <v>2.0335648148148148E-2</v>
      </c>
      <c r="G57" s="10">
        <v>4.3229166666666673E-2</v>
      </c>
      <c r="H57" s="10">
        <v>2.1527777777777781E-2</v>
      </c>
      <c r="I57" s="10">
        <v>0.10734953703703703</v>
      </c>
      <c r="J57" s="10">
        <v>6.9560185185185185E-3</v>
      </c>
      <c r="K57" s="53">
        <f t="shared" si="1"/>
        <v>0.19939814814814816</v>
      </c>
      <c r="L57" s="16">
        <v>53</v>
      </c>
      <c r="M57" s="7"/>
      <c r="N57" s="3"/>
      <c r="O57" s="3"/>
      <c r="P57" s="3"/>
      <c r="Q57" s="3"/>
      <c r="R57" s="3"/>
      <c r="S57" s="7">
        <v>17</v>
      </c>
    </row>
    <row r="58" spans="1:19">
      <c r="A58" s="2">
        <v>756</v>
      </c>
      <c r="B58" s="3" t="s">
        <v>161</v>
      </c>
      <c r="C58" s="3" t="s">
        <v>162</v>
      </c>
      <c r="D58" s="3" t="s">
        <v>82</v>
      </c>
      <c r="E58" s="59" t="s">
        <v>55</v>
      </c>
      <c r="F58" s="10">
        <v>2.1180555555555553E-2</v>
      </c>
      <c r="G58" s="10">
        <v>4.2789351851851849E-2</v>
      </c>
      <c r="H58" s="10">
        <v>2.0613425925925927E-2</v>
      </c>
      <c r="I58" s="10">
        <v>0.1111111111111111</v>
      </c>
      <c r="J58" s="10">
        <v>6.4120370370370364E-3</v>
      </c>
      <c r="K58" s="53">
        <f t="shared" si="1"/>
        <v>0.2021064814814815</v>
      </c>
      <c r="L58" s="7">
        <v>54</v>
      </c>
      <c r="M58" s="7">
        <v>37</v>
      </c>
      <c r="N58" s="2"/>
      <c r="O58" s="3"/>
      <c r="P58" s="3"/>
      <c r="Q58" s="3"/>
      <c r="R58" s="3"/>
      <c r="S58" s="7"/>
    </row>
    <row r="59" spans="1:19" s="61" customFormat="1">
      <c r="A59" s="7"/>
      <c r="B59" s="6"/>
      <c r="C59" s="6"/>
      <c r="D59" s="6"/>
      <c r="E59" s="66"/>
      <c r="F59" s="11"/>
      <c r="G59" s="11"/>
      <c r="H59" s="11"/>
      <c r="I59" s="11"/>
      <c r="J59" s="11"/>
      <c r="K59" s="54"/>
      <c r="L59" s="16"/>
      <c r="M59" s="7"/>
      <c r="N59" s="6"/>
      <c r="O59" s="6"/>
      <c r="P59" s="6"/>
      <c r="Q59" s="6"/>
      <c r="R59" s="6"/>
      <c r="S59" s="7"/>
    </row>
    <row r="60" spans="1:19">
      <c r="A60" s="46">
        <v>760</v>
      </c>
      <c r="B60" s="47" t="s">
        <v>168</v>
      </c>
      <c r="C60" s="47" t="s">
        <v>169</v>
      </c>
      <c r="D60" s="47" t="s">
        <v>50</v>
      </c>
      <c r="E60" s="64" t="s">
        <v>100</v>
      </c>
      <c r="F60" s="11">
        <v>1.3726851851851851E-2</v>
      </c>
      <c r="G60" s="48" t="s">
        <v>174</v>
      </c>
      <c r="H60" s="48" t="s">
        <v>174</v>
      </c>
      <c r="I60" s="74">
        <v>6.5925925925925929E-2</v>
      </c>
      <c r="J60" s="48" t="s">
        <v>174</v>
      </c>
      <c r="K60" s="55">
        <f t="shared" ref="K60:K65" si="2">SUM(F60:J60)</f>
        <v>7.9652777777777781E-2</v>
      </c>
      <c r="L60" s="46"/>
      <c r="M60" s="46"/>
      <c r="N60" s="47"/>
      <c r="O60" s="47"/>
      <c r="P60" s="47"/>
      <c r="Q60" s="47"/>
      <c r="R60" s="47"/>
      <c r="S60" s="46"/>
    </row>
    <row r="61" spans="1:19">
      <c r="A61" s="46">
        <v>737</v>
      </c>
      <c r="B61" s="47" t="s">
        <v>125</v>
      </c>
      <c r="C61" s="47" t="s">
        <v>126</v>
      </c>
      <c r="D61" s="47" t="s">
        <v>50</v>
      </c>
      <c r="E61" s="64" t="s">
        <v>7</v>
      </c>
      <c r="F61" s="78" t="s">
        <v>174</v>
      </c>
      <c r="G61" s="78" t="s">
        <v>174</v>
      </c>
      <c r="H61" s="78" t="s">
        <v>174</v>
      </c>
      <c r="I61" s="78" t="s">
        <v>174</v>
      </c>
      <c r="J61" s="78" t="s">
        <v>174</v>
      </c>
      <c r="K61" s="55">
        <f t="shared" si="2"/>
        <v>0</v>
      </c>
      <c r="L61" s="80"/>
      <c r="M61" s="81"/>
      <c r="N61" s="82"/>
      <c r="O61" s="65"/>
      <c r="P61" s="65"/>
      <c r="Q61" s="65"/>
      <c r="R61" s="65"/>
      <c r="S61" s="81"/>
    </row>
    <row r="62" spans="1:19">
      <c r="A62" s="46">
        <v>759</v>
      </c>
      <c r="B62" s="47" t="s">
        <v>166</v>
      </c>
      <c r="C62" s="47" t="s">
        <v>167</v>
      </c>
      <c r="D62" s="47" t="s">
        <v>54</v>
      </c>
      <c r="E62" s="64" t="s">
        <v>7</v>
      </c>
      <c r="F62" s="11">
        <v>1.2013888888888888E-2</v>
      </c>
      <c r="G62" s="48" t="s">
        <v>174</v>
      </c>
      <c r="H62" s="48" t="s">
        <v>174</v>
      </c>
      <c r="I62" s="48" t="s">
        <v>174</v>
      </c>
      <c r="J62" s="48" t="s">
        <v>174</v>
      </c>
      <c r="K62" s="55">
        <f t="shared" si="2"/>
        <v>1.2013888888888888E-2</v>
      </c>
      <c r="L62" s="46"/>
      <c r="M62" s="46"/>
      <c r="N62" s="47"/>
      <c r="O62" s="47"/>
      <c r="P62" s="47"/>
      <c r="Q62" s="47"/>
      <c r="R62" s="47"/>
      <c r="S62" s="46"/>
    </row>
    <row r="63" spans="1:19">
      <c r="A63" s="46">
        <v>723</v>
      </c>
      <c r="B63" s="47" t="s">
        <v>93</v>
      </c>
      <c r="C63" s="47" t="s">
        <v>94</v>
      </c>
      <c r="D63" s="47" t="s">
        <v>95</v>
      </c>
      <c r="E63" s="64" t="s">
        <v>96</v>
      </c>
      <c r="F63" s="11">
        <v>1.5347222222222222E-2</v>
      </c>
      <c r="G63" s="48" t="s">
        <v>174</v>
      </c>
      <c r="H63" s="11">
        <v>1.4791666666666668E-2</v>
      </c>
      <c r="I63" s="48" t="s">
        <v>174</v>
      </c>
      <c r="J63" s="48" t="s">
        <v>174</v>
      </c>
      <c r="K63" s="55">
        <f t="shared" si="2"/>
        <v>3.0138888888888889E-2</v>
      </c>
      <c r="L63" s="46"/>
      <c r="M63" s="46"/>
      <c r="N63" s="47"/>
      <c r="O63" s="47"/>
      <c r="P63" s="47"/>
      <c r="Q63" s="47"/>
      <c r="R63" s="47"/>
      <c r="S63" s="46"/>
    </row>
    <row r="64" spans="1:19">
      <c r="A64" s="46">
        <v>703</v>
      </c>
      <c r="B64" s="47" t="s">
        <v>41</v>
      </c>
      <c r="C64" s="47" t="s">
        <v>42</v>
      </c>
      <c r="D64" s="47" t="s">
        <v>43</v>
      </c>
      <c r="E64" s="64" t="s">
        <v>7</v>
      </c>
      <c r="F64" s="11">
        <v>1.7708333333333333E-2</v>
      </c>
      <c r="G64" s="48" t="s">
        <v>174</v>
      </c>
      <c r="H64" s="11">
        <v>1.7766203703703704E-2</v>
      </c>
      <c r="I64" s="48" t="s">
        <v>174</v>
      </c>
      <c r="J64" s="48" t="s">
        <v>174</v>
      </c>
      <c r="K64" s="55">
        <f t="shared" si="2"/>
        <v>3.5474537037037041E-2</v>
      </c>
      <c r="L64" s="46"/>
      <c r="M64" s="46"/>
      <c r="N64" s="47"/>
      <c r="O64" s="47"/>
      <c r="P64" s="47"/>
      <c r="Q64" s="47"/>
      <c r="R64" s="47"/>
      <c r="S64" s="46"/>
    </row>
    <row r="65" spans="1:19">
      <c r="A65" s="46">
        <v>730</v>
      </c>
      <c r="B65" s="47" t="s">
        <v>110</v>
      </c>
      <c r="C65" s="47" t="s">
        <v>111</v>
      </c>
      <c r="D65" s="47" t="s">
        <v>50</v>
      </c>
      <c r="E65" s="64" t="s">
        <v>112</v>
      </c>
      <c r="F65" s="11">
        <v>2.2407407407407407E-2</v>
      </c>
      <c r="G65" s="11">
        <v>4.5474537037037042E-2</v>
      </c>
      <c r="H65" s="11">
        <v>2.3252314814814812E-2</v>
      </c>
      <c r="I65" s="48" t="s">
        <v>174</v>
      </c>
      <c r="J65" s="48" t="s">
        <v>174</v>
      </c>
      <c r="K65" s="48">
        <f t="shared" si="2"/>
        <v>9.1134259259259262E-2</v>
      </c>
      <c r="L65" s="46"/>
      <c r="M65" s="46"/>
      <c r="N65" s="47"/>
      <c r="O65" s="47"/>
      <c r="P65" s="47"/>
      <c r="Q65" s="47"/>
      <c r="R65" s="47"/>
      <c r="S65" s="46"/>
    </row>
    <row r="66" spans="1:19" s="87" customFormat="1">
      <c r="A66" s="83"/>
      <c r="B66" s="84"/>
      <c r="C66" s="84"/>
      <c r="D66" s="84"/>
      <c r="E66" s="85"/>
      <c r="F66" s="86"/>
      <c r="I66" s="88"/>
      <c r="K66" s="86"/>
      <c r="L66" s="86"/>
      <c r="M66" s="86"/>
      <c r="S66" s="86"/>
    </row>
    <row r="67" spans="1:19" s="87" customFormat="1">
      <c r="A67" s="83"/>
      <c r="B67" s="84"/>
      <c r="C67" s="84"/>
      <c r="D67" s="84"/>
      <c r="E67" s="85"/>
      <c r="F67" s="86"/>
      <c r="I67" s="88"/>
      <c r="K67" s="86"/>
      <c r="L67" s="86"/>
      <c r="M67" s="86"/>
      <c r="S67" s="86"/>
    </row>
    <row r="68" spans="1:19" s="87" customFormat="1">
      <c r="A68" s="83"/>
      <c r="F68" s="86"/>
      <c r="I68" s="88"/>
      <c r="K68" s="86"/>
      <c r="L68" s="86"/>
      <c r="M68" s="86"/>
      <c r="S68" s="86"/>
    </row>
    <row r="69" spans="1:19" s="87" customFormat="1">
      <c r="A69" s="83"/>
      <c r="F69" s="86"/>
      <c r="I69" s="88"/>
      <c r="K69" s="86"/>
      <c r="L69" s="86"/>
      <c r="M69" s="86"/>
      <c r="S69" s="86"/>
    </row>
    <row r="70" spans="1:19" s="87" customFormat="1">
      <c r="A70" s="83"/>
      <c r="F70" s="86"/>
      <c r="I70" s="88"/>
      <c r="K70" s="86"/>
      <c r="L70" s="86"/>
      <c r="M70" s="86"/>
      <c r="S70" s="86"/>
    </row>
    <row r="71" spans="1:19" s="87" customFormat="1">
      <c r="A71" s="83"/>
      <c r="F71" s="86"/>
      <c r="I71" s="88"/>
      <c r="K71" s="86"/>
      <c r="L71" s="86"/>
      <c r="M71" s="86"/>
      <c r="S71" s="86"/>
    </row>
    <row r="72" spans="1:19" s="87" customFormat="1">
      <c r="A72" s="83"/>
      <c r="F72" s="86"/>
      <c r="I72" s="88"/>
      <c r="K72" s="86"/>
      <c r="L72" s="86"/>
      <c r="M72" s="86"/>
      <c r="S72" s="86"/>
    </row>
    <row r="73" spans="1:19" s="87" customFormat="1">
      <c r="A73" s="83"/>
      <c r="F73" s="86"/>
      <c r="I73" s="88"/>
      <c r="K73" s="86"/>
      <c r="L73" s="86"/>
      <c r="M73" s="86"/>
      <c r="S73" s="86"/>
    </row>
    <row r="74" spans="1:19" s="87" customFormat="1">
      <c r="A74" s="83"/>
      <c r="F74" s="86"/>
      <c r="I74" s="88"/>
      <c r="K74" s="86"/>
      <c r="L74" s="86"/>
      <c r="M74" s="86"/>
      <c r="S74" s="86"/>
    </row>
    <row r="75" spans="1:19" s="87" customFormat="1">
      <c r="A75" s="83"/>
      <c r="F75" s="86"/>
      <c r="I75" s="88"/>
      <c r="K75" s="86"/>
      <c r="L75" s="86"/>
      <c r="M75" s="86"/>
      <c r="S75" s="86"/>
    </row>
    <row r="76" spans="1:19" s="87" customFormat="1">
      <c r="A76" s="83"/>
      <c r="F76" s="86"/>
      <c r="I76" s="88"/>
      <c r="K76" s="86"/>
      <c r="L76" s="86"/>
      <c r="M76" s="86"/>
      <c r="S76" s="86"/>
    </row>
    <row r="77" spans="1:19" s="87" customFormat="1">
      <c r="A77" s="83"/>
      <c r="F77" s="86"/>
      <c r="I77" s="88"/>
      <c r="K77" s="86"/>
      <c r="L77" s="86"/>
      <c r="M77" s="86"/>
      <c r="S77" s="86"/>
    </row>
    <row r="78" spans="1:19" s="87" customFormat="1">
      <c r="A78" s="83"/>
      <c r="F78" s="86"/>
      <c r="I78" s="88"/>
      <c r="K78" s="86"/>
      <c r="L78" s="86"/>
      <c r="M78" s="86"/>
      <c r="S78" s="86"/>
    </row>
    <row r="79" spans="1:19" s="87" customFormat="1">
      <c r="A79" s="83"/>
      <c r="F79" s="86"/>
      <c r="I79" s="88"/>
      <c r="K79" s="86"/>
      <c r="L79" s="86"/>
      <c r="M79" s="86"/>
      <c r="S79" s="86"/>
    </row>
    <row r="80" spans="1:19" s="87" customFormat="1">
      <c r="A80" s="83"/>
      <c r="F80" s="86"/>
      <c r="I80" s="88"/>
      <c r="K80" s="86"/>
      <c r="L80" s="86"/>
      <c r="M80" s="86"/>
      <c r="S80" s="86"/>
    </row>
    <row r="81" spans="1:19" s="87" customFormat="1">
      <c r="A81" s="83"/>
      <c r="F81" s="86"/>
      <c r="I81" s="88"/>
      <c r="K81" s="86"/>
      <c r="L81" s="86"/>
      <c r="M81" s="86"/>
      <c r="S81" s="86"/>
    </row>
  </sheetData>
  <autoFilter ref="A4:S65">
    <filterColumn colId="1"/>
    <sortState ref="A5:S81">
      <sortCondition ref="K4"/>
    </sortState>
  </autoFilter>
  <sortState ref="A5:S58">
    <sortCondition ref="K5:K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0"/>
  <sheetViews>
    <sheetView workbookViewId="0">
      <selection activeCell="T55" sqref="T55"/>
    </sheetView>
  </sheetViews>
  <sheetFormatPr defaultRowHeight="15"/>
  <cols>
    <col min="1" max="1" width="8" bestFit="1" customWidth="1"/>
    <col min="2" max="2" width="8" customWidth="1"/>
    <col min="3" max="3" width="20.5703125" customWidth="1"/>
    <col min="4" max="4" width="24.7109375" bestFit="1" customWidth="1"/>
    <col min="5" max="5" width="6" bestFit="1" customWidth="1"/>
    <col min="6" max="6" width="10.7109375" style="1" customWidth="1"/>
    <col min="7" max="8" width="10.7109375" customWidth="1"/>
    <col min="9" max="9" width="10.7109375" style="1" customWidth="1"/>
    <col min="10" max="10" width="9.140625" style="1"/>
    <col min="11" max="11" width="7.7109375" style="1" customWidth="1"/>
    <col min="12" max="16" width="9.140625" hidden="1" customWidth="1"/>
    <col min="17" max="17" width="9.140625" style="1"/>
  </cols>
  <sheetData>
    <row r="1" spans="1:17" ht="59.25">
      <c r="C1" s="8" t="s">
        <v>39</v>
      </c>
    </row>
    <row r="2" spans="1:17" s="15" customFormat="1" ht="21" customHeight="1">
      <c r="A2" s="13"/>
      <c r="B2" s="13"/>
      <c r="C2" s="14" t="s">
        <v>170</v>
      </c>
      <c r="F2" s="49"/>
      <c r="I2" s="49"/>
      <c r="Q2" s="49"/>
    </row>
    <row r="4" spans="1:17" ht="15.75" thickBot="1">
      <c r="A4" s="5" t="s">
        <v>0</v>
      </c>
      <c r="B4" s="5"/>
      <c r="C4" s="5" t="s">
        <v>1</v>
      </c>
      <c r="D4" s="5" t="s">
        <v>2</v>
      </c>
      <c r="E4" s="5" t="s">
        <v>3</v>
      </c>
      <c r="F4" s="5" t="s">
        <v>8</v>
      </c>
      <c r="G4" s="9" t="s">
        <v>9</v>
      </c>
      <c r="H4" s="9" t="s">
        <v>10</v>
      </c>
      <c r="I4" s="52" t="s">
        <v>13</v>
      </c>
      <c r="J4" s="9" t="s">
        <v>14</v>
      </c>
      <c r="K4" s="9" t="s">
        <v>15</v>
      </c>
      <c r="L4" s="9" t="s">
        <v>16</v>
      </c>
      <c r="Q4" s="9" t="s">
        <v>16</v>
      </c>
    </row>
    <row r="5" spans="1:17" ht="15.75" thickTop="1">
      <c r="A5" s="2">
        <v>748</v>
      </c>
      <c r="B5" s="3" t="s">
        <v>143</v>
      </c>
      <c r="C5" s="3" t="s">
        <v>144</v>
      </c>
      <c r="D5" s="3" t="s">
        <v>50</v>
      </c>
      <c r="E5" s="59" t="s">
        <v>7</v>
      </c>
      <c r="F5" s="11">
        <v>1.2951388888888887E-2</v>
      </c>
      <c r="G5" s="10">
        <v>2.5995370370370367E-2</v>
      </c>
      <c r="H5" s="10">
        <v>1.2361111111111113E-2</v>
      </c>
      <c r="I5" s="53">
        <f t="shared" ref="I5:I36" si="0">SUM(F5:H5)</f>
        <v>5.1307870370370365E-2</v>
      </c>
      <c r="J5" s="2">
        <v>1</v>
      </c>
      <c r="K5" s="2">
        <v>1</v>
      </c>
      <c r="L5" s="2"/>
      <c r="Q5" s="7"/>
    </row>
    <row r="6" spans="1:17">
      <c r="A6" s="2">
        <v>707</v>
      </c>
      <c r="B6" s="3" t="s">
        <v>56</v>
      </c>
      <c r="C6" s="3" t="s">
        <v>57</v>
      </c>
      <c r="D6" s="3" t="s">
        <v>50</v>
      </c>
      <c r="E6" s="59" t="s">
        <v>58</v>
      </c>
      <c r="F6" s="10">
        <v>1.3090277777777779E-2</v>
      </c>
      <c r="G6" s="10">
        <v>2.5995370370370367E-2</v>
      </c>
      <c r="H6" s="10">
        <v>1.2465277777777777E-2</v>
      </c>
      <c r="I6" s="53">
        <f t="shared" si="0"/>
        <v>5.1550925925925924E-2</v>
      </c>
      <c r="J6" s="2">
        <v>2</v>
      </c>
      <c r="K6" s="2">
        <v>2</v>
      </c>
      <c r="L6" s="2"/>
      <c r="Q6" s="7"/>
    </row>
    <row r="7" spans="1:17">
      <c r="A7" s="2">
        <v>743</v>
      </c>
      <c r="B7" s="3" t="s">
        <v>135</v>
      </c>
      <c r="C7" s="3" t="s">
        <v>136</v>
      </c>
      <c r="D7" s="3" t="s">
        <v>50</v>
      </c>
      <c r="E7" s="59" t="s">
        <v>47</v>
      </c>
      <c r="F7" s="10">
        <v>1.3657407407407408E-2</v>
      </c>
      <c r="G7" s="10">
        <v>2.6990740740740742E-2</v>
      </c>
      <c r="H7" s="10">
        <v>1.2268518518518519E-2</v>
      </c>
      <c r="I7" s="53">
        <f t="shared" si="0"/>
        <v>5.2916666666666667E-2</v>
      </c>
      <c r="J7" s="4">
        <v>3</v>
      </c>
      <c r="K7" s="2">
        <v>3</v>
      </c>
      <c r="L7" s="2"/>
      <c r="Q7" s="7"/>
    </row>
    <row r="8" spans="1:17">
      <c r="A8" s="2">
        <v>734</v>
      </c>
      <c r="B8" s="3" t="s">
        <v>119</v>
      </c>
      <c r="C8" s="3" t="s">
        <v>120</v>
      </c>
      <c r="D8" s="3" t="s">
        <v>54</v>
      </c>
      <c r="E8" s="59" t="s">
        <v>47</v>
      </c>
      <c r="F8" s="10">
        <v>1.3113425925925926E-2</v>
      </c>
      <c r="G8" s="10">
        <v>2.7372685185185184E-2</v>
      </c>
      <c r="H8" s="10">
        <v>1.2638888888888889E-2</v>
      </c>
      <c r="I8" s="53">
        <f t="shared" si="0"/>
        <v>5.3124999999999999E-2</v>
      </c>
      <c r="J8" s="2">
        <v>4</v>
      </c>
      <c r="K8" s="2">
        <v>4</v>
      </c>
      <c r="L8" s="2"/>
      <c r="Q8" s="7"/>
    </row>
    <row r="9" spans="1:17">
      <c r="A9" s="2">
        <v>705</v>
      </c>
      <c r="B9" s="3" t="s">
        <v>48</v>
      </c>
      <c r="C9" s="3" t="s">
        <v>49</v>
      </c>
      <c r="D9" s="3" t="s">
        <v>50</v>
      </c>
      <c r="E9" s="59" t="s">
        <v>51</v>
      </c>
      <c r="F9" s="10">
        <v>1.3472222222222221E-2</v>
      </c>
      <c r="G9" s="10">
        <v>2.809027777777778E-2</v>
      </c>
      <c r="H9" s="10">
        <v>1.275462962962963E-2</v>
      </c>
      <c r="I9" s="53">
        <f t="shared" si="0"/>
        <v>5.4317129629629632E-2</v>
      </c>
      <c r="J9" s="2">
        <v>5</v>
      </c>
      <c r="K9" s="2"/>
      <c r="L9" s="2"/>
      <c r="Q9" s="7">
        <v>1</v>
      </c>
    </row>
    <row r="10" spans="1:17">
      <c r="A10" s="2">
        <v>741</v>
      </c>
      <c r="B10" s="3" t="s">
        <v>44</v>
      </c>
      <c r="C10" s="3" t="s">
        <v>132</v>
      </c>
      <c r="D10" s="3" t="s">
        <v>54</v>
      </c>
      <c r="E10" s="59" t="s">
        <v>104</v>
      </c>
      <c r="F10" s="10">
        <v>1.3113425925925926E-2</v>
      </c>
      <c r="G10" s="10">
        <v>2.7928240740740743E-2</v>
      </c>
      <c r="H10" s="10">
        <v>1.3796296296296298E-2</v>
      </c>
      <c r="I10" s="53">
        <f t="shared" si="0"/>
        <v>5.483796296296297E-2</v>
      </c>
      <c r="J10" s="2">
        <v>6</v>
      </c>
      <c r="K10" s="2">
        <v>5</v>
      </c>
      <c r="L10" s="2"/>
      <c r="Q10" s="7"/>
    </row>
    <row r="11" spans="1:17">
      <c r="A11" s="2">
        <v>736</v>
      </c>
      <c r="B11" s="3" t="s">
        <v>123</v>
      </c>
      <c r="C11" s="3" t="s">
        <v>124</v>
      </c>
      <c r="D11" s="3" t="s">
        <v>50</v>
      </c>
      <c r="E11" s="59" t="s">
        <v>47</v>
      </c>
      <c r="F11" s="10">
        <v>1.3541666666666667E-2</v>
      </c>
      <c r="G11" s="10">
        <v>2.8912037037037038E-2</v>
      </c>
      <c r="H11" s="10">
        <v>1.3194444444444444E-2</v>
      </c>
      <c r="I11" s="53">
        <f t="shared" si="0"/>
        <v>5.5648148148148148E-2</v>
      </c>
      <c r="J11" s="4">
        <v>7</v>
      </c>
      <c r="K11" s="2">
        <v>6</v>
      </c>
      <c r="L11" s="2"/>
      <c r="Q11" s="7"/>
    </row>
    <row r="12" spans="1:17">
      <c r="A12" s="2">
        <v>706</v>
      </c>
      <c r="B12" s="3" t="s">
        <v>52</v>
      </c>
      <c r="C12" s="3" t="s">
        <v>53</v>
      </c>
      <c r="D12" s="3" t="s">
        <v>54</v>
      </c>
      <c r="E12" s="59" t="s">
        <v>55</v>
      </c>
      <c r="F12" s="10">
        <v>1.3865740740740739E-2</v>
      </c>
      <c r="G12" s="10">
        <v>2.8912037037037038E-2</v>
      </c>
      <c r="H12" s="10">
        <v>1.3344907407407408E-2</v>
      </c>
      <c r="I12" s="53">
        <f t="shared" si="0"/>
        <v>5.6122685185185185E-2</v>
      </c>
      <c r="J12" s="2">
        <v>8</v>
      </c>
      <c r="K12" s="2">
        <v>7</v>
      </c>
      <c r="L12" s="2"/>
      <c r="Q12" s="7"/>
    </row>
    <row r="13" spans="1:17">
      <c r="A13" s="2">
        <v>745</v>
      </c>
      <c r="B13" s="3" t="s">
        <v>137</v>
      </c>
      <c r="C13" s="3" t="s">
        <v>138</v>
      </c>
      <c r="D13" s="3" t="s">
        <v>50</v>
      </c>
      <c r="E13" s="59" t="s">
        <v>7</v>
      </c>
      <c r="F13" s="10">
        <v>1.4432870370370372E-2</v>
      </c>
      <c r="G13" s="10">
        <v>2.8159722222222221E-2</v>
      </c>
      <c r="H13" s="10">
        <v>1.4074074074074074E-2</v>
      </c>
      <c r="I13" s="53">
        <f t="shared" si="0"/>
        <v>5.6666666666666664E-2</v>
      </c>
      <c r="J13" s="2">
        <v>9</v>
      </c>
      <c r="K13" s="2">
        <v>8</v>
      </c>
      <c r="L13" s="2"/>
      <c r="Q13" s="7"/>
    </row>
    <row r="14" spans="1:17">
      <c r="A14" s="2">
        <v>712</v>
      </c>
      <c r="B14" s="3" t="s">
        <v>69</v>
      </c>
      <c r="C14" s="3" t="s">
        <v>70</v>
      </c>
      <c r="D14" s="3" t="s">
        <v>50</v>
      </c>
      <c r="E14" s="59" t="s">
        <v>55</v>
      </c>
      <c r="F14" s="10">
        <v>1.4305555555555557E-2</v>
      </c>
      <c r="G14" s="10">
        <v>2.9699074074074072E-2</v>
      </c>
      <c r="H14" s="10">
        <v>1.4155092592592592E-2</v>
      </c>
      <c r="I14" s="53">
        <f t="shared" si="0"/>
        <v>5.8159722222222224E-2</v>
      </c>
      <c r="J14" s="2">
        <v>10</v>
      </c>
      <c r="K14" s="2">
        <v>9</v>
      </c>
      <c r="L14" s="2"/>
      <c r="Q14" s="7"/>
    </row>
    <row r="15" spans="1:17">
      <c r="A15" s="2">
        <v>742</v>
      </c>
      <c r="B15" s="3" t="s">
        <v>133</v>
      </c>
      <c r="C15" s="3" t="s">
        <v>134</v>
      </c>
      <c r="D15" s="3" t="s">
        <v>50</v>
      </c>
      <c r="E15" s="59" t="s">
        <v>96</v>
      </c>
      <c r="F15" s="50">
        <v>1.4050925925925927E-2</v>
      </c>
      <c r="G15" s="10">
        <v>3.0729166666666669E-2</v>
      </c>
      <c r="H15" s="10">
        <v>1.4027777777777778E-2</v>
      </c>
      <c r="I15" s="53">
        <f t="shared" si="0"/>
        <v>5.8807870370370371E-2</v>
      </c>
      <c r="J15" s="4">
        <v>11</v>
      </c>
      <c r="K15" s="2">
        <v>10</v>
      </c>
      <c r="L15" s="2"/>
      <c r="Q15" s="7"/>
    </row>
    <row r="16" spans="1:17">
      <c r="A16" s="2">
        <v>727</v>
      </c>
      <c r="B16" s="3" t="s">
        <v>105</v>
      </c>
      <c r="C16" s="3" t="s">
        <v>106</v>
      </c>
      <c r="D16" s="3" t="s">
        <v>50</v>
      </c>
      <c r="E16" s="59" t="s">
        <v>7</v>
      </c>
      <c r="F16" s="10">
        <v>1.4988425925925926E-2</v>
      </c>
      <c r="G16" s="10">
        <v>3.0578703703703702E-2</v>
      </c>
      <c r="H16" s="10">
        <v>1.3912037037037037E-2</v>
      </c>
      <c r="I16" s="53">
        <f t="shared" si="0"/>
        <v>5.9479166666666659E-2</v>
      </c>
      <c r="J16" s="2">
        <v>12</v>
      </c>
      <c r="K16" s="2">
        <v>11</v>
      </c>
      <c r="L16" s="2"/>
      <c r="Q16" s="7"/>
    </row>
    <row r="17" spans="1:17">
      <c r="A17" s="2">
        <v>733</v>
      </c>
      <c r="B17" s="3" t="s">
        <v>117</v>
      </c>
      <c r="C17" s="3" t="s">
        <v>118</v>
      </c>
      <c r="D17" s="3" t="s">
        <v>50</v>
      </c>
      <c r="E17" s="59" t="s">
        <v>51</v>
      </c>
      <c r="F17" s="10">
        <v>1.511574074074074E-2</v>
      </c>
      <c r="G17" s="10">
        <v>3.0381944444444444E-2</v>
      </c>
      <c r="H17" s="10">
        <v>1.4305555555555557E-2</v>
      </c>
      <c r="I17" s="53">
        <f t="shared" si="0"/>
        <v>5.980324074074074E-2</v>
      </c>
      <c r="J17" s="2">
        <v>13</v>
      </c>
      <c r="K17" s="2"/>
      <c r="L17" s="2"/>
      <c r="Q17" s="7">
        <v>2</v>
      </c>
    </row>
    <row r="18" spans="1:17">
      <c r="A18" s="2">
        <v>714</v>
      </c>
      <c r="B18" s="3" t="s">
        <v>74</v>
      </c>
      <c r="C18" s="3" t="s">
        <v>75</v>
      </c>
      <c r="D18" s="3" t="s">
        <v>76</v>
      </c>
      <c r="E18" s="59" t="s">
        <v>7</v>
      </c>
      <c r="F18" s="10">
        <v>1.4421296296296295E-2</v>
      </c>
      <c r="G18" s="10">
        <v>3.0648148148148147E-2</v>
      </c>
      <c r="H18" s="10">
        <v>1.4745370370370372E-2</v>
      </c>
      <c r="I18" s="53">
        <f t="shared" si="0"/>
        <v>5.9814814814814814E-2</v>
      </c>
      <c r="J18" s="2">
        <v>14</v>
      </c>
      <c r="K18" s="2">
        <v>12</v>
      </c>
      <c r="L18" s="3"/>
      <c r="Q18" s="7"/>
    </row>
    <row r="19" spans="1:17">
      <c r="A19" s="2">
        <v>749</v>
      </c>
      <c r="B19" s="3" t="s">
        <v>147</v>
      </c>
      <c r="C19" s="3" t="s">
        <v>148</v>
      </c>
      <c r="D19" s="3" t="s">
        <v>50</v>
      </c>
      <c r="E19" s="59" t="s">
        <v>47</v>
      </c>
      <c r="F19" s="10">
        <v>1.5289351851851851E-2</v>
      </c>
      <c r="G19" s="10">
        <v>3.0266203703703708E-2</v>
      </c>
      <c r="H19" s="10">
        <v>1.4363425925925925E-2</v>
      </c>
      <c r="I19" s="53">
        <f t="shared" si="0"/>
        <v>5.9918981481481483E-2</v>
      </c>
      <c r="J19" s="4">
        <v>15</v>
      </c>
      <c r="K19" s="2">
        <v>13</v>
      </c>
      <c r="L19" s="2"/>
      <c r="Q19" s="7"/>
    </row>
    <row r="20" spans="1:17">
      <c r="A20" s="2">
        <v>754</v>
      </c>
      <c r="B20" s="3" t="s">
        <v>156</v>
      </c>
      <c r="C20" s="3" t="s">
        <v>157</v>
      </c>
      <c r="D20" s="3" t="s">
        <v>50</v>
      </c>
      <c r="E20" s="59" t="s">
        <v>51</v>
      </c>
      <c r="F20" s="10">
        <v>1.5300925925925926E-2</v>
      </c>
      <c r="G20" s="10">
        <v>3.0300925925925926E-2</v>
      </c>
      <c r="H20" s="10">
        <v>1.4351851851851852E-2</v>
      </c>
      <c r="I20" s="53">
        <f t="shared" si="0"/>
        <v>5.9953703703703703E-2</v>
      </c>
      <c r="J20" s="2">
        <v>16</v>
      </c>
      <c r="K20" s="2"/>
      <c r="L20" s="2"/>
      <c r="Q20" s="7">
        <v>3</v>
      </c>
    </row>
    <row r="21" spans="1:17">
      <c r="A21" s="2">
        <v>711</v>
      </c>
      <c r="B21" s="3" t="s">
        <v>67</v>
      </c>
      <c r="C21" s="3" t="s">
        <v>68</v>
      </c>
      <c r="D21" s="3" t="s">
        <v>50</v>
      </c>
      <c r="E21" s="59" t="s">
        <v>64</v>
      </c>
      <c r="F21" s="10">
        <v>1.5011574074074075E-2</v>
      </c>
      <c r="G21" s="10">
        <v>3.0833333333333334E-2</v>
      </c>
      <c r="H21" s="10">
        <v>1.4687499999999999E-2</v>
      </c>
      <c r="I21" s="53">
        <f t="shared" si="0"/>
        <v>6.053240740740741E-2</v>
      </c>
      <c r="J21" s="2">
        <v>17</v>
      </c>
      <c r="K21" s="2"/>
      <c r="L21" s="2"/>
      <c r="Q21" s="7">
        <v>4</v>
      </c>
    </row>
    <row r="22" spans="1:17">
      <c r="A22" s="2">
        <v>757</v>
      </c>
      <c r="B22" s="3" t="s">
        <v>163</v>
      </c>
      <c r="C22" s="3" t="s">
        <v>162</v>
      </c>
      <c r="D22" s="3" t="s">
        <v>82</v>
      </c>
      <c r="E22" s="59" t="s">
        <v>7</v>
      </c>
      <c r="F22" s="10">
        <v>1.5231481481481483E-2</v>
      </c>
      <c r="G22" s="10">
        <v>3.0532407407407411E-2</v>
      </c>
      <c r="H22" s="10">
        <v>1.494212962962963E-2</v>
      </c>
      <c r="I22" s="53">
        <f t="shared" si="0"/>
        <v>6.0706018518518527E-2</v>
      </c>
      <c r="J22" s="2">
        <v>18</v>
      </c>
      <c r="K22" s="7">
        <v>14</v>
      </c>
      <c r="L22" s="7"/>
      <c r="Q22" s="7"/>
    </row>
    <row r="23" spans="1:17">
      <c r="A23" s="2">
        <v>704</v>
      </c>
      <c r="B23" s="3" t="s">
        <v>44</v>
      </c>
      <c r="C23" s="3" t="s">
        <v>45</v>
      </c>
      <c r="D23" s="3" t="s">
        <v>46</v>
      </c>
      <c r="E23" s="59" t="s">
        <v>47</v>
      </c>
      <c r="F23" s="10">
        <v>1.5023148148148148E-2</v>
      </c>
      <c r="G23" s="10">
        <v>3.1203703703703702E-2</v>
      </c>
      <c r="H23" s="10">
        <v>1.5000000000000001E-2</v>
      </c>
      <c r="I23" s="53">
        <f t="shared" si="0"/>
        <v>6.1226851851851852E-2</v>
      </c>
      <c r="J23" s="4">
        <v>19</v>
      </c>
      <c r="K23" s="2">
        <v>15</v>
      </c>
      <c r="L23" s="2"/>
      <c r="Q23" s="7"/>
    </row>
    <row r="24" spans="1:17">
      <c r="A24" s="2">
        <v>724</v>
      </c>
      <c r="B24" s="3" t="s">
        <v>97</v>
      </c>
      <c r="C24" s="3" t="s">
        <v>98</v>
      </c>
      <c r="D24" s="3" t="s">
        <v>99</v>
      </c>
      <c r="E24" s="59" t="s">
        <v>100</v>
      </c>
      <c r="F24" s="10">
        <v>1.5173611111111112E-2</v>
      </c>
      <c r="G24" s="10">
        <v>3.1469907407407412E-2</v>
      </c>
      <c r="H24" s="10">
        <v>1.5405092592592593E-2</v>
      </c>
      <c r="I24" s="53">
        <f t="shared" si="0"/>
        <v>6.2048611111111117E-2</v>
      </c>
      <c r="J24" s="2">
        <v>20</v>
      </c>
      <c r="K24" s="2"/>
      <c r="L24" s="2"/>
      <c r="Q24" s="7">
        <v>5</v>
      </c>
    </row>
    <row r="25" spans="1:17">
      <c r="A25" s="2">
        <v>708</v>
      </c>
      <c r="B25" s="3" t="s">
        <v>59</v>
      </c>
      <c r="C25" s="3" t="s">
        <v>60</v>
      </c>
      <c r="D25" s="3" t="s">
        <v>61</v>
      </c>
      <c r="E25" s="59" t="s">
        <v>58</v>
      </c>
      <c r="F25" s="10">
        <v>1.5428240740740741E-2</v>
      </c>
      <c r="G25" s="10">
        <v>3.1770833333333331E-2</v>
      </c>
      <c r="H25" s="10">
        <v>1.5671296296296298E-2</v>
      </c>
      <c r="I25" s="53">
        <f t="shared" si="0"/>
        <v>6.2870370370370368E-2</v>
      </c>
      <c r="J25" s="2">
        <v>21</v>
      </c>
      <c r="K25" s="7">
        <v>16</v>
      </c>
      <c r="L25" s="7"/>
      <c r="Q25" s="7"/>
    </row>
    <row r="26" spans="1:17">
      <c r="A26" s="2">
        <v>758</v>
      </c>
      <c r="B26" s="3" t="s">
        <v>164</v>
      </c>
      <c r="C26" s="3" t="s">
        <v>162</v>
      </c>
      <c r="D26" s="3" t="s">
        <v>82</v>
      </c>
      <c r="E26" s="59" t="s">
        <v>165</v>
      </c>
      <c r="F26" s="10">
        <v>1.6249999999999997E-2</v>
      </c>
      <c r="G26" s="10">
        <v>3.2002314814814817E-2</v>
      </c>
      <c r="H26" s="10">
        <v>1.577546296296296E-2</v>
      </c>
      <c r="I26" s="53">
        <f t="shared" si="0"/>
        <v>6.4027777777777781E-2</v>
      </c>
      <c r="J26" s="2">
        <v>22</v>
      </c>
      <c r="K26" s="2"/>
      <c r="L26" s="3"/>
      <c r="Q26" s="7">
        <v>6</v>
      </c>
    </row>
    <row r="27" spans="1:17">
      <c r="A27" s="2">
        <v>718</v>
      </c>
      <c r="B27" s="3" t="s">
        <v>84</v>
      </c>
      <c r="C27" s="3" t="s">
        <v>85</v>
      </c>
      <c r="D27" s="3" t="s">
        <v>50</v>
      </c>
      <c r="E27" s="59" t="s">
        <v>47</v>
      </c>
      <c r="F27" s="10">
        <v>1.5949074074074074E-2</v>
      </c>
      <c r="G27" s="10">
        <v>3.3159722222222222E-2</v>
      </c>
      <c r="H27" s="10">
        <v>1.5532407407407406E-2</v>
      </c>
      <c r="I27" s="53">
        <f t="shared" si="0"/>
        <v>6.4641203703703701E-2</v>
      </c>
      <c r="J27" s="2">
        <v>23</v>
      </c>
      <c r="K27" s="2">
        <v>17</v>
      </c>
      <c r="L27" s="2"/>
      <c r="Q27" s="7"/>
    </row>
    <row r="28" spans="1:17">
      <c r="A28" s="2">
        <v>739</v>
      </c>
      <c r="B28" s="3" t="s">
        <v>130</v>
      </c>
      <c r="C28" s="3" t="s">
        <v>129</v>
      </c>
      <c r="D28" s="3" t="s">
        <v>50</v>
      </c>
      <c r="E28" s="59" t="s">
        <v>51</v>
      </c>
      <c r="F28" s="10">
        <v>1.6724537037037034E-2</v>
      </c>
      <c r="G28" s="10">
        <v>3.2476851851851847E-2</v>
      </c>
      <c r="H28" s="10">
        <v>1.5462962962962963E-2</v>
      </c>
      <c r="I28" s="53">
        <f t="shared" si="0"/>
        <v>6.4664351851851848E-2</v>
      </c>
      <c r="J28" s="2">
        <v>24</v>
      </c>
      <c r="K28" s="2"/>
      <c r="L28" s="3"/>
      <c r="Q28" s="7">
        <v>7</v>
      </c>
    </row>
    <row r="29" spans="1:17">
      <c r="A29" s="2">
        <v>709</v>
      </c>
      <c r="B29" s="3" t="s">
        <v>62</v>
      </c>
      <c r="C29" s="3" t="s">
        <v>63</v>
      </c>
      <c r="D29" s="3" t="s">
        <v>50</v>
      </c>
      <c r="E29" s="59" t="s">
        <v>64</v>
      </c>
      <c r="F29" s="10">
        <v>1.6238425925925924E-2</v>
      </c>
      <c r="G29" s="10">
        <v>3.3240740740740744E-2</v>
      </c>
      <c r="H29" s="10">
        <v>1.5625E-2</v>
      </c>
      <c r="I29" s="53">
        <f t="shared" si="0"/>
        <v>6.5104166666666671E-2</v>
      </c>
      <c r="J29" s="4">
        <v>25</v>
      </c>
      <c r="K29" s="2"/>
      <c r="L29" s="2"/>
      <c r="Q29" s="7">
        <v>8</v>
      </c>
    </row>
    <row r="30" spans="1:17">
      <c r="A30" s="2">
        <v>735</v>
      </c>
      <c r="B30" s="3" t="s">
        <v>121</v>
      </c>
      <c r="C30" s="3" t="s">
        <v>122</v>
      </c>
      <c r="D30" s="3" t="s">
        <v>50</v>
      </c>
      <c r="E30" s="59" t="s">
        <v>96</v>
      </c>
      <c r="F30" s="10">
        <v>1.6284722222222221E-2</v>
      </c>
      <c r="G30" s="10">
        <v>3.3263888888888891E-2</v>
      </c>
      <c r="H30" s="10">
        <v>1.5601851851851851E-2</v>
      </c>
      <c r="I30" s="53">
        <f t="shared" si="0"/>
        <v>6.5150462962962966E-2</v>
      </c>
      <c r="J30" s="2">
        <v>26</v>
      </c>
      <c r="K30" s="2">
        <v>18</v>
      </c>
      <c r="L30" s="2"/>
      <c r="Q30" s="7"/>
    </row>
    <row r="31" spans="1:17">
      <c r="A31" s="2">
        <v>731</v>
      </c>
      <c r="B31" s="3" t="s">
        <v>113</v>
      </c>
      <c r="C31" s="3" t="s">
        <v>114</v>
      </c>
      <c r="D31" s="3" t="s">
        <v>50</v>
      </c>
      <c r="E31" s="59" t="s">
        <v>58</v>
      </c>
      <c r="F31" s="10">
        <v>1.6400462962962964E-2</v>
      </c>
      <c r="G31" s="10">
        <v>3.3796296296296297E-2</v>
      </c>
      <c r="H31" s="10">
        <v>1.5162037037037036E-2</v>
      </c>
      <c r="I31" s="53">
        <f t="shared" si="0"/>
        <v>6.535879629629629E-2</v>
      </c>
      <c r="J31" s="2">
        <v>27</v>
      </c>
      <c r="K31" s="2">
        <v>19</v>
      </c>
      <c r="L31" s="2"/>
      <c r="Q31" s="7"/>
    </row>
    <row r="32" spans="1:17">
      <c r="A32" s="2">
        <v>728</v>
      </c>
      <c r="B32" s="3" t="s">
        <v>107</v>
      </c>
      <c r="C32" s="3" t="s">
        <v>106</v>
      </c>
      <c r="D32" s="3" t="s">
        <v>73</v>
      </c>
      <c r="E32" s="59" t="s">
        <v>7</v>
      </c>
      <c r="F32" s="10">
        <v>1.6840277777777777E-2</v>
      </c>
      <c r="G32" s="10">
        <v>3.3009259259259259E-2</v>
      </c>
      <c r="H32" s="10">
        <v>1.5671296296296298E-2</v>
      </c>
      <c r="I32" s="53">
        <f t="shared" si="0"/>
        <v>6.5520833333333334E-2</v>
      </c>
      <c r="J32" s="2">
        <v>28</v>
      </c>
      <c r="K32" s="2">
        <v>20</v>
      </c>
      <c r="L32" s="2"/>
      <c r="Q32" s="7"/>
    </row>
    <row r="33" spans="1:17">
      <c r="A33" s="2">
        <v>717</v>
      </c>
      <c r="B33" s="3" t="s">
        <v>69</v>
      </c>
      <c r="C33" s="3" t="s">
        <v>83</v>
      </c>
      <c r="D33" s="3" t="s">
        <v>50</v>
      </c>
      <c r="E33" s="59" t="s">
        <v>47</v>
      </c>
      <c r="F33" s="10">
        <v>1.6967592592592593E-2</v>
      </c>
      <c r="G33" s="10">
        <v>3.4652777777777775E-2</v>
      </c>
      <c r="H33" s="10">
        <v>1.6145833333333335E-2</v>
      </c>
      <c r="I33" s="53">
        <f t="shared" si="0"/>
        <v>6.7766203703703703E-2</v>
      </c>
      <c r="J33" s="2">
        <v>29</v>
      </c>
      <c r="K33" s="2">
        <v>21</v>
      </c>
      <c r="L33" s="2"/>
      <c r="Q33" s="7"/>
    </row>
    <row r="34" spans="1:17">
      <c r="A34" s="2">
        <v>755</v>
      </c>
      <c r="B34" s="3" t="s">
        <v>158</v>
      </c>
      <c r="C34" s="3" t="s">
        <v>159</v>
      </c>
      <c r="D34" s="3" t="s">
        <v>50</v>
      </c>
      <c r="E34" s="59" t="s">
        <v>160</v>
      </c>
      <c r="F34" s="10">
        <v>1.6886574074074075E-2</v>
      </c>
      <c r="G34" s="10">
        <v>3.4143518518518517E-2</v>
      </c>
      <c r="H34" s="10">
        <v>1.681712962962963E-2</v>
      </c>
      <c r="I34" s="53">
        <f t="shared" si="0"/>
        <v>6.7847222222222225E-2</v>
      </c>
      <c r="J34" s="2">
        <v>30</v>
      </c>
      <c r="K34" s="2"/>
      <c r="L34" s="2"/>
      <c r="Q34" s="7">
        <v>9</v>
      </c>
    </row>
    <row r="35" spans="1:17">
      <c r="A35" s="2">
        <v>753</v>
      </c>
      <c r="B35" s="3" t="s">
        <v>41</v>
      </c>
      <c r="C35" s="3" t="s">
        <v>154</v>
      </c>
      <c r="D35" s="3" t="s">
        <v>155</v>
      </c>
      <c r="E35" s="59" t="s">
        <v>104</v>
      </c>
      <c r="F35" s="10">
        <v>1.7361111111111112E-2</v>
      </c>
      <c r="G35" s="10">
        <v>3.453703703703704E-2</v>
      </c>
      <c r="H35" s="10">
        <v>1.6006944444444445E-2</v>
      </c>
      <c r="I35" s="53">
        <f t="shared" si="0"/>
        <v>6.79050925925926E-2</v>
      </c>
      <c r="J35" s="4">
        <v>31</v>
      </c>
      <c r="K35" s="2">
        <v>22</v>
      </c>
      <c r="L35" s="2"/>
      <c r="Q35" s="7"/>
    </row>
    <row r="36" spans="1:17">
      <c r="A36" s="2">
        <v>744</v>
      </c>
      <c r="B36" s="3" t="s">
        <v>128</v>
      </c>
      <c r="C36" s="3" t="s">
        <v>136</v>
      </c>
      <c r="D36" s="3" t="s">
        <v>50</v>
      </c>
      <c r="E36" s="59" t="s">
        <v>55</v>
      </c>
      <c r="F36" s="10">
        <v>1.726851851851852E-2</v>
      </c>
      <c r="G36" s="10">
        <v>3.5115740740740746E-2</v>
      </c>
      <c r="H36" s="10">
        <v>1.6712962962962961E-2</v>
      </c>
      <c r="I36" s="53">
        <f t="shared" si="0"/>
        <v>6.9097222222222227E-2</v>
      </c>
      <c r="J36" s="2">
        <v>32</v>
      </c>
      <c r="K36" s="2">
        <v>23</v>
      </c>
      <c r="L36" s="3"/>
      <c r="Q36" s="7"/>
    </row>
    <row r="37" spans="1:17">
      <c r="A37" s="2">
        <v>713</v>
      </c>
      <c r="B37" s="3" t="s">
        <v>71</v>
      </c>
      <c r="C37" s="3" t="s">
        <v>72</v>
      </c>
      <c r="D37" s="3" t="s">
        <v>73</v>
      </c>
      <c r="E37" s="59" t="s">
        <v>47</v>
      </c>
      <c r="F37" s="10">
        <v>1.6898148148148148E-2</v>
      </c>
      <c r="G37" s="10">
        <v>3.4907407407407408E-2</v>
      </c>
      <c r="H37" s="10">
        <v>1.7430555555555557E-2</v>
      </c>
      <c r="I37" s="53">
        <f t="shared" ref="I37:I60" si="1">SUM(F37:H37)</f>
        <v>6.9236111111111109E-2</v>
      </c>
      <c r="J37" s="2">
        <v>33</v>
      </c>
      <c r="K37" s="2">
        <v>24</v>
      </c>
      <c r="L37" s="3"/>
      <c r="Q37" s="7"/>
    </row>
    <row r="38" spans="1:17">
      <c r="A38" s="2">
        <v>732</v>
      </c>
      <c r="B38" s="3" t="s">
        <v>115</v>
      </c>
      <c r="C38" s="3" t="s">
        <v>116</v>
      </c>
      <c r="D38" s="3" t="s">
        <v>82</v>
      </c>
      <c r="E38" s="59" t="s">
        <v>89</v>
      </c>
      <c r="F38" s="11">
        <v>1.7453703703703704E-2</v>
      </c>
      <c r="G38" s="10">
        <v>3.4872685185185187E-2</v>
      </c>
      <c r="H38" s="10">
        <v>1.7048611111111112E-2</v>
      </c>
      <c r="I38" s="53">
        <f t="shared" si="1"/>
        <v>6.9375000000000006E-2</v>
      </c>
      <c r="J38" s="2">
        <v>34</v>
      </c>
      <c r="K38" s="2"/>
      <c r="L38" s="2"/>
      <c r="Q38" s="7">
        <v>10</v>
      </c>
    </row>
    <row r="39" spans="1:17">
      <c r="A39" s="2">
        <v>746</v>
      </c>
      <c r="B39" s="3" t="s">
        <v>139</v>
      </c>
      <c r="C39" s="3" t="s">
        <v>140</v>
      </c>
      <c r="D39" s="3" t="s">
        <v>50</v>
      </c>
      <c r="E39" s="59" t="s">
        <v>55</v>
      </c>
      <c r="F39" s="10">
        <v>1.7870370370370373E-2</v>
      </c>
      <c r="G39" s="10">
        <v>3.5474537037037041E-2</v>
      </c>
      <c r="H39" s="10">
        <v>1.6145833333333335E-2</v>
      </c>
      <c r="I39" s="53">
        <f t="shared" si="1"/>
        <v>6.9490740740740742E-2</v>
      </c>
      <c r="J39" s="2">
        <v>35</v>
      </c>
      <c r="K39" s="2">
        <v>25</v>
      </c>
      <c r="L39" s="3"/>
      <c r="Q39" s="7"/>
    </row>
    <row r="40" spans="1:17">
      <c r="A40" s="2">
        <v>716</v>
      </c>
      <c r="B40" s="3" t="s">
        <v>80</v>
      </c>
      <c r="C40" s="3" t="s">
        <v>81</v>
      </c>
      <c r="D40" s="3" t="s">
        <v>82</v>
      </c>
      <c r="E40" s="59" t="s">
        <v>5</v>
      </c>
      <c r="F40" s="10">
        <v>1.8622685185185183E-2</v>
      </c>
      <c r="G40" s="10">
        <v>3.4918981481481481E-2</v>
      </c>
      <c r="H40" s="10">
        <v>1.6435185185185188E-2</v>
      </c>
      <c r="I40" s="53">
        <f t="shared" si="1"/>
        <v>6.997685185185186E-2</v>
      </c>
      <c r="J40" s="2">
        <v>36</v>
      </c>
      <c r="K40" s="2"/>
      <c r="L40" s="2"/>
      <c r="Q40" s="7">
        <v>11</v>
      </c>
    </row>
    <row r="41" spans="1:17">
      <c r="A41" s="2">
        <v>725</v>
      </c>
      <c r="B41" s="3" t="s">
        <v>101</v>
      </c>
      <c r="C41" s="3" t="s">
        <v>102</v>
      </c>
      <c r="D41" s="3" t="s">
        <v>50</v>
      </c>
      <c r="E41" s="59" t="s">
        <v>7</v>
      </c>
      <c r="F41" s="10">
        <v>1.7199074074074071E-2</v>
      </c>
      <c r="G41" s="10">
        <v>3.6712962962962961E-2</v>
      </c>
      <c r="H41" s="10">
        <v>1.653935185185185E-2</v>
      </c>
      <c r="I41" s="53">
        <f t="shared" si="1"/>
        <v>7.0451388888888883E-2</v>
      </c>
      <c r="J41" s="4">
        <v>37</v>
      </c>
      <c r="K41" s="2">
        <v>26</v>
      </c>
      <c r="L41" s="3"/>
      <c r="Q41" s="7"/>
    </row>
    <row r="42" spans="1:17">
      <c r="A42" s="2">
        <v>710</v>
      </c>
      <c r="B42" s="3" t="s">
        <v>65</v>
      </c>
      <c r="C42" s="3" t="s">
        <v>66</v>
      </c>
      <c r="D42" s="3" t="s">
        <v>50</v>
      </c>
      <c r="E42" s="59" t="s">
        <v>5</v>
      </c>
      <c r="F42" s="10">
        <v>1.8101851851851852E-2</v>
      </c>
      <c r="G42" s="10">
        <v>3.6481481481481483E-2</v>
      </c>
      <c r="H42" s="10">
        <v>1.6134259259259261E-2</v>
      </c>
      <c r="I42" s="53">
        <f t="shared" si="1"/>
        <v>7.0717592592592596E-2</v>
      </c>
      <c r="J42" s="2">
        <v>38</v>
      </c>
      <c r="K42" s="7"/>
      <c r="L42" s="7"/>
      <c r="Q42" s="7">
        <v>12</v>
      </c>
    </row>
    <row r="43" spans="1:17">
      <c r="A43" s="2">
        <v>729</v>
      </c>
      <c r="B43" s="3" t="s">
        <v>108</v>
      </c>
      <c r="C43" s="3" t="s">
        <v>109</v>
      </c>
      <c r="D43" s="3" t="s">
        <v>50</v>
      </c>
      <c r="E43" s="59" t="s">
        <v>51</v>
      </c>
      <c r="F43" s="10">
        <v>1.8055555555555557E-2</v>
      </c>
      <c r="G43" s="10">
        <v>3.6539351851851851E-2</v>
      </c>
      <c r="H43" s="10">
        <v>1.6180555555555556E-2</v>
      </c>
      <c r="I43" s="53">
        <f t="shared" si="1"/>
        <v>7.0775462962962971E-2</v>
      </c>
      <c r="J43" s="2">
        <v>39</v>
      </c>
      <c r="K43" s="2"/>
      <c r="L43" s="2"/>
      <c r="Q43" s="7">
        <v>13</v>
      </c>
    </row>
    <row r="44" spans="1:17">
      <c r="A44" s="2">
        <v>703</v>
      </c>
      <c r="B44" s="3" t="s">
        <v>41</v>
      </c>
      <c r="C44" s="3" t="s">
        <v>42</v>
      </c>
      <c r="D44" s="3" t="s">
        <v>43</v>
      </c>
      <c r="E44" s="59" t="s">
        <v>7</v>
      </c>
      <c r="F44" s="10">
        <v>1.7708333333333333E-2</v>
      </c>
      <c r="G44" s="10">
        <v>3.5370370370370365E-2</v>
      </c>
      <c r="H44" s="10">
        <v>1.7766203703703704E-2</v>
      </c>
      <c r="I44" s="53">
        <f t="shared" si="1"/>
        <v>7.0844907407407398E-2</v>
      </c>
      <c r="J44" s="2">
        <v>40</v>
      </c>
      <c r="K44" s="2">
        <v>27</v>
      </c>
      <c r="L44" s="2"/>
      <c r="Q44" s="7"/>
    </row>
    <row r="45" spans="1:17">
      <c r="A45" s="2">
        <v>751</v>
      </c>
      <c r="B45" s="3" t="s">
        <v>151</v>
      </c>
      <c r="C45" s="3" t="s">
        <v>152</v>
      </c>
      <c r="D45" s="3" t="s">
        <v>50</v>
      </c>
      <c r="E45" s="59" t="s">
        <v>55</v>
      </c>
      <c r="F45" s="10">
        <v>1.7592592592592594E-2</v>
      </c>
      <c r="G45" s="10">
        <v>3.5624999999999997E-2</v>
      </c>
      <c r="H45" s="10">
        <v>1.7696759259259259E-2</v>
      </c>
      <c r="I45" s="53">
        <f t="shared" si="1"/>
        <v>7.0914351851851853E-2</v>
      </c>
      <c r="J45" s="2">
        <v>41</v>
      </c>
      <c r="K45" s="2">
        <v>28</v>
      </c>
      <c r="L45" s="3"/>
      <c r="Q45" s="7"/>
    </row>
    <row r="46" spans="1:17">
      <c r="A46" s="2">
        <v>752</v>
      </c>
      <c r="B46" s="3" t="s">
        <v>56</v>
      </c>
      <c r="C46" s="3" t="s">
        <v>153</v>
      </c>
      <c r="D46" s="3" t="s">
        <v>50</v>
      </c>
      <c r="E46" s="59" t="s">
        <v>96</v>
      </c>
      <c r="F46" s="10">
        <v>1.7731481481481483E-2</v>
      </c>
      <c r="G46" s="10">
        <v>3.5729166666666666E-2</v>
      </c>
      <c r="H46" s="10">
        <v>1.7523148148148149E-2</v>
      </c>
      <c r="I46" s="53">
        <f t="shared" si="1"/>
        <v>7.0983796296296295E-2</v>
      </c>
      <c r="J46" s="2">
        <v>42</v>
      </c>
      <c r="K46" s="2">
        <v>29</v>
      </c>
      <c r="L46" s="3"/>
      <c r="Q46" s="7"/>
    </row>
    <row r="47" spans="1:17">
      <c r="A47" s="2">
        <v>720</v>
      </c>
      <c r="B47" s="3" t="s">
        <v>88</v>
      </c>
      <c r="C47" s="3" t="s">
        <v>87</v>
      </c>
      <c r="D47" s="3" t="s">
        <v>82</v>
      </c>
      <c r="E47" s="59" t="s">
        <v>89</v>
      </c>
      <c r="F47" s="10">
        <v>1.861111111111111E-2</v>
      </c>
      <c r="G47" s="10">
        <v>3.6180555555555556E-2</v>
      </c>
      <c r="H47" s="10">
        <v>1.7488425925925925E-2</v>
      </c>
      <c r="I47" s="53">
        <f t="shared" si="1"/>
        <v>7.228009259259259E-2</v>
      </c>
      <c r="J47" s="4">
        <v>43</v>
      </c>
      <c r="K47" s="2"/>
      <c r="L47" s="2"/>
      <c r="Q47" s="7">
        <v>14</v>
      </c>
    </row>
    <row r="48" spans="1:17">
      <c r="A48" s="2">
        <v>721</v>
      </c>
      <c r="B48" s="3" t="s">
        <v>90</v>
      </c>
      <c r="C48" s="3" t="s">
        <v>87</v>
      </c>
      <c r="D48" s="3" t="s">
        <v>82</v>
      </c>
      <c r="E48" s="59" t="s">
        <v>5</v>
      </c>
      <c r="F48" s="11">
        <v>1.8391203703703705E-2</v>
      </c>
      <c r="G48" s="10">
        <v>3.8090277777777778E-2</v>
      </c>
      <c r="H48" s="10">
        <v>1.7569444444444447E-2</v>
      </c>
      <c r="I48" s="53">
        <f t="shared" si="1"/>
        <v>7.4050925925925923E-2</v>
      </c>
      <c r="J48" s="2">
        <v>44</v>
      </c>
      <c r="K48" s="2"/>
      <c r="L48" s="2"/>
      <c r="Q48" s="7">
        <v>15</v>
      </c>
    </row>
    <row r="49" spans="1:17">
      <c r="A49" s="2">
        <v>715</v>
      </c>
      <c r="B49" s="3" t="s">
        <v>77</v>
      </c>
      <c r="C49" s="3" t="s">
        <v>78</v>
      </c>
      <c r="D49" s="3" t="s">
        <v>50</v>
      </c>
      <c r="E49" s="59" t="s">
        <v>79</v>
      </c>
      <c r="F49" s="11">
        <v>2.2060185185185183E-2</v>
      </c>
      <c r="G49" s="10">
        <v>3.8252314814814815E-2</v>
      </c>
      <c r="H49" s="10">
        <v>1.7199074074074071E-2</v>
      </c>
      <c r="I49" s="53">
        <f t="shared" si="1"/>
        <v>7.7511574074074066E-2</v>
      </c>
      <c r="J49" s="2">
        <v>45</v>
      </c>
      <c r="K49" s="2">
        <v>30</v>
      </c>
      <c r="L49" s="3"/>
      <c r="Q49" s="7"/>
    </row>
    <row r="50" spans="1:17">
      <c r="A50" s="2">
        <v>702</v>
      </c>
      <c r="B50" s="3" t="s">
        <v>145</v>
      </c>
      <c r="C50" s="3" t="s">
        <v>146</v>
      </c>
      <c r="D50" s="3" t="s">
        <v>50</v>
      </c>
      <c r="E50" s="59" t="s">
        <v>58</v>
      </c>
      <c r="F50" s="11">
        <v>1.894675925925926E-2</v>
      </c>
      <c r="G50" s="10">
        <v>4.0810185185185185E-2</v>
      </c>
      <c r="H50" s="10">
        <v>1.8634259259259257E-2</v>
      </c>
      <c r="I50" s="53">
        <f t="shared" si="1"/>
        <v>7.8391203703703699E-2</v>
      </c>
      <c r="J50" s="2">
        <v>46</v>
      </c>
      <c r="K50" s="2">
        <v>31</v>
      </c>
      <c r="L50" s="2"/>
      <c r="Q50" s="7"/>
    </row>
    <row r="51" spans="1:17">
      <c r="A51" s="2">
        <v>701</v>
      </c>
      <c r="B51" s="3" t="s">
        <v>127</v>
      </c>
      <c r="C51" s="3" t="s">
        <v>126</v>
      </c>
      <c r="D51" s="3" t="s">
        <v>50</v>
      </c>
      <c r="E51" s="59" t="s">
        <v>96</v>
      </c>
      <c r="F51" s="10">
        <v>1.8958333333333334E-2</v>
      </c>
      <c r="G51" s="10">
        <v>4.0833333333333333E-2</v>
      </c>
      <c r="H51" s="10">
        <v>1.8634259259259257E-2</v>
      </c>
      <c r="I51" s="53">
        <f t="shared" si="1"/>
        <v>7.8425925925925927E-2</v>
      </c>
      <c r="J51" s="2">
        <v>47</v>
      </c>
      <c r="K51" s="2">
        <v>32</v>
      </c>
      <c r="L51" s="3"/>
      <c r="Q51" s="7"/>
    </row>
    <row r="52" spans="1:17">
      <c r="A52" s="2">
        <v>719</v>
      </c>
      <c r="B52" s="3" t="s">
        <v>86</v>
      </c>
      <c r="C52" s="3" t="s">
        <v>87</v>
      </c>
      <c r="D52" s="3" t="s">
        <v>82</v>
      </c>
      <c r="E52" s="59" t="s">
        <v>47</v>
      </c>
      <c r="F52" s="10">
        <v>2.0648148148148148E-2</v>
      </c>
      <c r="G52" s="10">
        <v>3.9930555555555559E-2</v>
      </c>
      <c r="H52" s="10">
        <v>1.8958333333333334E-2</v>
      </c>
      <c r="I52" s="53">
        <f t="shared" si="1"/>
        <v>7.9537037037037045E-2</v>
      </c>
      <c r="J52" s="2">
        <v>48</v>
      </c>
      <c r="K52" s="2">
        <v>33</v>
      </c>
      <c r="L52" s="2"/>
      <c r="Q52" s="7"/>
    </row>
    <row r="53" spans="1:17">
      <c r="A53" s="2">
        <v>740</v>
      </c>
      <c r="B53" s="3" t="s">
        <v>69</v>
      </c>
      <c r="C53" s="3" t="s">
        <v>131</v>
      </c>
      <c r="D53" s="3" t="s">
        <v>50</v>
      </c>
      <c r="E53" s="59" t="s">
        <v>58</v>
      </c>
      <c r="F53" s="10">
        <v>2.1631944444444443E-2</v>
      </c>
      <c r="G53" s="10">
        <v>4.0810185185185185E-2</v>
      </c>
      <c r="H53" s="10">
        <v>1.7939814814814815E-2</v>
      </c>
      <c r="I53" s="53">
        <f t="shared" si="1"/>
        <v>8.0381944444444436E-2</v>
      </c>
      <c r="J53" s="4">
        <v>49</v>
      </c>
      <c r="K53" s="2">
        <v>34</v>
      </c>
      <c r="L53" s="2"/>
      <c r="Q53" s="7"/>
    </row>
    <row r="54" spans="1:17">
      <c r="A54" s="2">
        <v>750</v>
      </c>
      <c r="B54" s="3" t="s">
        <v>149</v>
      </c>
      <c r="C54" s="3" t="s">
        <v>150</v>
      </c>
      <c r="D54" s="3" t="s">
        <v>50</v>
      </c>
      <c r="E54" s="59" t="s">
        <v>100</v>
      </c>
      <c r="F54" s="58">
        <v>2.162037037037037E-2</v>
      </c>
      <c r="G54" s="58">
        <v>4.0787037037037038E-2</v>
      </c>
      <c r="H54" s="58">
        <v>1.8749999999999999E-2</v>
      </c>
      <c r="I54" s="53">
        <f t="shared" si="1"/>
        <v>8.1157407407407414E-2</v>
      </c>
      <c r="J54" s="2">
        <v>50</v>
      </c>
      <c r="K54" s="2"/>
      <c r="L54" s="3"/>
      <c r="Q54" s="7">
        <v>16</v>
      </c>
    </row>
    <row r="55" spans="1:17">
      <c r="A55" s="2">
        <v>747</v>
      </c>
      <c r="B55" s="3" t="s">
        <v>141</v>
      </c>
      <c r="C55" s="3" t="s">
        <v>142</v>
      </c>
      <c r="D55" s="3" t="s">
        <v>50</v>
      </c>
      <c r="E55" s="59" t="s">
        <v>58</v>
      </c>
      <c r="F55" s="10">
        <v>2.1770833333333336E-2</v>
      </c>
      <c r="G55" s="10">
        <v>4.0810185185185185E-2</v>
      </c>
      <c r="H55" s="10">
        <v>1.8749999999999999E-2</v>
      </c>
      <c r="I55" s="53">
        <f t="shared" si="1"/>
        <v>8.1331018518518525E-2</v>
      </c>
      <c r="J55" s="2">
        <v>51</v>
      </c>
      <c r="K55" s="2">
        <v>35</v>
      </c>
      <c r="L55" s="3"/>
      <c r="Q55" s="7"/>
    </row>
    <row r="56" spans="1:17">
      <c r="A56" s="2">
        <v>756</v>
      </c>
      <c r="B56" s="3" t="s">
        <v>161</v>
      </c>
      <c r="C56" s="3" t="s">
        <v>162</v>
      </c>
      <c r="D56" s="3" t="s">
        <v>82</v>
      </c>
      <c r="E56" s="59" t="s">
        <v>55</v>
      </c>
      <c r="F56" s="10">
        <v>2.1180555555555553E-2</v>
      </c>
      <c r="G56" s="10">
        <v>4.2789351851851849E-2</v>
      </c>
      <c r="H56" s="10">
        <v>2.0613425925925927E-2</v>
      </c>
      <c r="I56" s="53">
        <f t="shared" si="1"/>
        <v>8.458333333333333E-2</v>
      </c>
      <c r="J56" s="2">
        <v>52</v>
      </c>
      <c r="K56" s="7">
        <v>36</v>
      </c>
      <c r="L56" s="7"/>
      <c r="Q56" s="7"/>
    </row>
    <row r="57" spans="1:17">
      <c r="A57" s="2">
        <v>722</v>
      </c>
      <c r="B57" s="3" t="s">
        <v>91</v>
      </c>
      <c r="C57" s="3" t="s">
        <v>92</v>
      </c>
      <c r="D57" s="3" t="s">
        <v>6</v>
      </c>
      <c r="E57" s="59" t="s">
        <v>89</v>
      </c>
      <c r="F57" s="10">
        <v>2.0335648148148148E-2</v>
      </c>
      <c r="G57" s="10">
        <v>4.3229166666666673E-2</v>
      </c>
      <c r="H57" s="10">
        <v>2.1527777777777781E-2</v>
      </c>
      <c r="I57" s="53">
        <f t="shared" si="1"/>
        <v>8.5092592592592609E-2</v>
      </c>
      <c r="J57" s="2">
        <v>53</v>
      </c>
      <c r="K57" s="56"/>
      <c r="L57" s="56"/>
      <c r="Q57" s="57">
        <v>17</v>
      </c>
    </row>
    <row r="58" spans="1:17">
      <c r="A58" s="2">
        <v>738</v>
      </c>
      <c r="B58" s="3" t="s">
        <v>128</v>
      </c>
      <c r="C58" s="3" t="s">
        <v>129</v>
      </c>
      <c r="D58" s="3" t="s">
        <v>50</v>
      </c>
      <c r="E58" s="59" t="s">
        <v>104</v>
      </c>
      <c r="F58" s="58">
        <v>2.165509259259259E-2</v>
      </c>
      <c r="G58" s="58">
        <v>4.311342592592593E-2</v>
      </c>
      <c r="H58" s="58">
        <v>2.0787037037037038E-2</v>
      </c>
      <c r="I58" s="53">
        <f t="shared" si="1"/>
        <v>8.5555555555555551E-2</v>
      </c>
      <c r="J58" s="2">
        <v>54</v>
      </c>
      <c r="K58" s="2">
        <v>37</v>
      </c>
      <c r="L58" s="3"/>
      <c r="M58" s="3"/>
      <c r="N58" s="3"/>
      <c r="O58" s="3"/>
      <c r="P58" s="3"/>
      <c r="Q58" s="2"/>
    </row>
    <row r="59" spans="1:17">
      <c r="A59" s="2">
        <v>726</v>
      </c>
      <c r="B59" s="3" t="s">
        <v>56</v>
      </c>
      <c r="C59" s="3" t="s">
        <v>103</v>
      </c>
      <c r="D59" s="3" t="s">
        <v>82</v>
      </c>
      <c r="E59" s="59" t="s">
        <v>104</v>
      </c>
      <c r="F59" s="11">
        <v>2.3576388888888893E-2</v>
      </c>
      <c r="G59" s="10">
        <v>4.476851851851852E-2</v>
      </c>
      <c r="H59" s="10">
        <v>1.9594907407407405E-2</v>
      </c>
      <c r="I59" s="53">
        <f t="shared" si="1"/>
        <v>8.7939814814814818E-2</v>
      </c>
      <c r="J59" s="4">
        <v>55</v>
      </c>
      <c r="K59" s="2">
        <v>38</v>
      </c>
      <c r="L59" s="3"/>
      <c r="M59" s="3"/>
      <c r="N59" s="3"/>
      <c r="O59" s="3"/>
      <c r="P59" s="3"/>
      <c r="Q59" s="2"/>
    </row>
    <row r="60" spans="1:17">
      <c r="A60" s="2">
        <v>730</v>
      </c>
      <c r="B60" s="3" t="s">
        <v>110</v>
      </c>
      <c r="C60" s="3" t="s">
        <v>111</v>
      </c>
      <c r="D60" s="3" t="s">
        <v>50</v>
      </c>
      <c r="E60" s="59" t="s">
        <v>112</v>
      </c>
      <c r="F60" s="10">
        <v>2.2407407407407407E-2</v>
      </c>
      <c r="G60" s="10">
        <v>4.5474537037037042E-2</v>
      </c>
      <c r="H60" s="10">
        <v>2.3252314814814812E-2</v>
      </c>
      <c r="I60" s="53">
        <f t="shared" si="1"/>
        <v>9.1134259259259262E-2</v>
      </c>
      <c r="J60" s="2">
        <v>56</v>
      </c>
      <c r="K60" s="2"/>
      <c r="L60" s="3"/>
      <c r="M60" s="3"/>
      <c r="N60" s="3"/>
      <c r="O60" s="3"/>
      <c r="P60" s="3"/>
      <c r="Q60" s="2">
        <v>18</v>
      </c>
    </row>
  </sheetData>
  <autoFilter ref="A4:Q4">
    <filterColumn colId="1"/>
  </autoFilter>
  <sortState ref="A5:Q61">
    <sortCondition ref="I5:I61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M54" sqref="M54"/>
    </sheetView>
  </sheetViews>
  <sheetFormatPr defaultRowHeight="15"/>
  <cols>
    <col min="1" max="1" width="8" bestFit="1" customWidth="1"/>
    <col min="2" max="2" width="8" customWidth="1"/>
    <col min="3" max="3" width="18.85546875" bestFit="1" customWidth="1"/>
    <col min="4" max="4" width="24.7109375" bestFit="1" customWidth="1"/>
    <col min="5" max="5" width="6" bestFit="1" customWidth="1"/>
    <col min="6" max="6" width="10.7109375" style="1" customWidth="1"/>
    <col min="7" max="9" width="9.140625" style="1"/>
  </cols>
  <sheetData>
    <row r="1" spans="1:9" ht="59.25">
      <c r="C1" s="8" t="s">
        <v>39</v>
      </c>
    </row>
    <row r="2" spans="1:9" s="15" customFormat="1" ht="21" customHeight="1">
      <c r="A2" s="13"/>
      <c r="B2" s="13"/>
      <c r="C2" s="14" t="s">
        <v>171</v>
      </c>
      <c r="F2" s="49"/>
      <c r="I2" s="49"/>
    </row>
    <row r="4" spans="1:9" ht="15.75" thickBot="1">
      <c r="A4" s="5" t="s">
        <v>0</v>
      </c>
      <c r="B4" s="5"/>
      <c r="C4" s="5" t="s">
        <v>1</v>
      </c>
      <c r="D4" s="5" t="s">
        <v>2</v>
      </c>
      <c r="E4" s="5" t="s">
        <v>3</v>
      </c>
      <c r="F4" s="5" t="s">
        <v>8</v>
      </c>
      <c r="G4" s="9" t="s">
        <v>14</v>
      </c>
      <c r="H4" s="9" t="s">
        <v>15</v>
      </c>
      <c r="I4" s="9" t="s">
        <v>16</v>
      </c>
    </row>
    <row r="5" spans="1:9" ht="15.75" thickTop="1">
      <c r="A5" s="2">
        <v>759</v>
      </c>
      <c r="B5" s="3" t="s">
        <v>166</v>
      </c>
      <c r="C5" s="3" t="s">
        <v>167</v>
      </c>
      <c r="D5" s="3" t="s">
        <v>54</v>
      </c>
      <c r="E5" s="59" t="s">
        <v>7</v>
      </c>
      <c r="F5" s="10">
        <v>1.2013888888888888E-2</v>
      </c>
      <c r="G5" s="4">
        <v>1</v>
      </c>
      <c r="H5" s="4">
        <v>1</v>
      </c>
      <c r="I5" s="4"/>
    </row>
    <row r="6" spans="1:9">
      <c r="A6" s="2">
        <v>748</v>
      </c>
      <c r="B6" s="3" t="s">
        <v>143</v>
      </c>
      <c r="C6" s="3" t="s">
        <v>144</v>
      </c>
      <c r="D6" s="3" t="s">
        <v>50</v>
      </c>
      <c r="E6" s="59" t="s">
        <v>7</v>
      </c>
      <c r="F6" s="11">
        <v>1.2951388888888887E-2</v>
      </c>
      <c r="G6" s="2">
        <v>2</v>
      </c>
      <c r="H6" s="2">
        <v>2</v>
      </c>
      <c r="I6" s="2"/>
    </row>
    <row r="7" spans="1:9">
      <c r="A7" s="2">
        <v>707</v>
      </c>
      <c r="B7" s="3" t="s">
        <v>56</v>
      </c>
      <c r="C7" s="3" t="s">
        <v>57</v>
      </c>
      <c r="D7" s="3" t="s">
        <v>50</v>
      </c>
      <c r="E7" s="59" t="s">
        <v>58</v>
      </c>
      <c r="F7" s="10">
        <v>1.3090277777777779E-2</v>
      </c>
      <c r="G7" s="2">
        <v>3</v>
      </c>
      <c r="H7" s="2">
        <v>3</v>
      </c>
      <c r="I7" s="2"/>
    </row>
    <row r="8" spans="1:9">
      <c r="A8" s="2">
        <v>734</v>
      </c>
      <c r="B8" s="3" t="s">
        <v>119</v>
      </c>
      <c r="C8" s="3" t="s">
        <v>120</v>
      </c>
      <c r="D8" s="3" t="s">
        <v>54</v>
      </c>
      <c r="E8" s="59" t="s">
        <v>47</v>
      </c>
      <c r="F8" s="10">
        <v>1.3113425925925926E-2</v>
      </c>
      <c r="G8" s="4">
        <v>4</v>
      </c>
      <c r="H8" s="4">
        <v>4</v>
      </c>
      <c r="I8" s="2"/>
    </row>
    <row r="9" spans="1:9">
      <c r="A9" s="2">
        <v>741</v>
      </c>
      <c r="B9" s="3" t="s">
        <v>44</v>
      </c>
      <c r="C9" s="3" t="s">
        <v>132</v>
      </c>
      <c r="D9" s="3" t="s">
        <v>54</v>
      </c>
      <c r="E9" s="59" t="s">
        <v>104</v>
      </c>
      <c r="F9" s="10">
        <v>1.3113425925925926E-2</v>
      </c>
      <c r="G9" s="4">
        <v>5</v>
      </c>
      <c r="H9" s="2">
        <v>5</v>
      </c>
      <c r="I9" s="2"/>
    </row>
    <row r="10" spans="1:9">
      <c r="A10" s="2">
        <v>705</v>
      </c>
      <c r="B10" s="3" t="s">
        <v>48</v>
      </c>
      <c r="C10" s="3" t="s">
        <v>49</v>
      </c>
      <c r="D10" s="3" t="s">
        <v>50</v>
      </c>
      <c r="E10" s="59" t="s">
        <v>51</v>
      </c>
      <c r="F10" s="10">
        <v>1.3472222222222221E-2</v>
      </c>
      <c r="G10" s="2">
        <v>6</v>
      </c>
      <c r="H10" s="2"/>
      <c r="I10" s="2">
        <v>1</v>
      </c>
    </row>
    <row r="11" spans="1:9">
      <c r="A11" s="2">
        <v>736</v>
      </c>
      <c r="B11" s="3" t="s">
        <v>123</v>
      </c>
      <c r="C11" s="3" t="s">
        <v>124</v>
      </c>
      <c r="D11" s="3" t="s">
        <v>50</v>
      </c>
      <c r="E11" s="59" t="s">
        <v>47</v>
      </c>
      <c r="F11" s="10">
        <v>1.3541666666666667E-2</v>
      </c>
      <c r="G11" s="2">
        <v>7</v>
      </c>
      <c r="H11" s="2">
        <v>6</v>
      </c>
      <c r="I11" s="2"/>
    </row>
    <row r="12" spans="1:9">
      <c r="A12" s="2">
        <v>743</v>
      </c>
      <c r="B12" s="3" t="s">
        <v>135</v>
      </c>
      <c r="C12" s="3" t="s">
        <v>136</v>
      </c>
      <c r="D12" s="3" t="s">
        <v>50</v>
      </c>
      <c r="E12" s="59" t="s">
        <v>47</v>
      </c>
      <c r="F12" s="10">
        <v>1.3657407407407408E-2</v>
      </c>
      <c r="G12" s="4">
        <v>8</v>
      </c>
      <c r="H12" s="2">
        <v>7</v>
      </c>
      <c r="I12" s="2"/>
    </row>
    <row r="13" spans="1:9">
      <c r="A13" s="2">
        <v>760</v>
      </c>
      <c r="B13" s="3" t="s">
        <v>168</v>
      </c>
      <c r="C13" s="3" t="s">
        <v>169</v>
      </c>
      <c r="D13" s="3" t="s">
        <v>50</v>
      </c>
      <c r="E13" s="59" t="s">
        <v>100</v>
      </c>
      <c r="F13" s="10">
        <v>1.3726851851851851E-2</v>
      </c>
      <c r="G13" s="4">
        <v>9</v>
      </c>
      <c r="H13" s="2"/>
      <c r="I13" s="2">
        <v>2</v>
      </c>
    </row>
    <row r="14" spans="1:9">
      <c r="A14" s="2">
        <v>706</v>
      </c>
      <c r="B14" s="3" t="s">
        <v>52</v>
      </c>
      <c r="C14" s="3" t="s">
        <v>53</v>
      </c>
      <c r="D14" s="3" t="s">
        <v>54</v>
      </c>
      <c r="E14" s="59" t="s">
        <v>55</v>
      </c>
      <c r="F14" s="10">
        <v>1.3865740740740739E-2</v>
      </c>
      <c r="G14" s="2">
        <v>10</v>
      </c>
      <c r="H14" s="2">
        <v>8</v>
      </c>
      <c r="I14" s="2"/>
    </row>
    <row r="15" spans="1:9">
      <c r="A15" s="2">
        <v>742</v>
      </c>
      <c r="B15" s="3" t="s">
        <v>133</v>
      </c>
      <c r="C15" s="3" t="s">
        <v>134</v>
      </c>
      <c r="D15" s="3" t="s">
        <v>50</v>
      </c>
      <c r="E15" s="59" t="s">
        <v>96</v>
      </c>
      <c r="F15" s="10">
        <v>1.4050925925925927E-2</v>
      </c>
      <c r="G15" s="2">
        <v>11</v>
      </c>
      <c r="H15" s="2">
        <v>9</v>
      </c>
      <c r="I15" s="2"/>
    </row>
    <row r="16" spans="1:9">
      <c r="A16" s="2">
        <v>712</v>
      </c>
      <c r="B16" s="3" t="s">
        <v>69</v>
      </c>
      <c r="C16" s="3" t="s">
        <v>70</v>
      </c>
      <c r="D16" s="3" t="s">
        <v>50</v>
      </c>
      <c r="E16" s="59" t="s">
        <v>55</v>
      </c>
      <c r="F16" s="10">
        <v>1.4305555555555557E-2</v>
      </c>
      <c r="G16" s="4">
        <v>12</v>
      </c>
      <c r="H16" s="2">
        <v>10</v>
      </c>
      <c r="I16" s="2"/>
    </row>
    <row r="17" spans="1:9">
      <c r="A17" s="2">
        <v>714</v>
      </c>
      <c r="B17" s="3" t="s">
        <v>74</v>
      </c>
      <c r="C17" s="3" t="s">
        <v>75</v>
      </c>
      <c r="D17" s="3" t="s">
        <v>76</v>
      </c>
      <c r="E17" s="59" t="s">
        <v>7</v>
      </c>
      <c r="F17" s="50">
        <v>1.4421296296296295E-2</v>
      </c>
      <c r="G17" s="4">
        <v>13</v>
      </c>
      <c r="H17" s="2">
        <v>11</v>
      </c>
      <c r="I17" s="2"/>
    </row>
    <row r="18" spans="1:9">
      <c r="A18" s="2">
        <v>745</v>
      </c>
      <c r="B18" s="3" t="s">
        <v>137</v>
      </c>
      <c r="C18" s="3" t="s">
        <v>138</v>
      </c>
      <c r="D18" s="3" t="s">
        <v>50</v>
      </c>
      <c r="E18" s="59" t="s">
        <v>7</v>
      </c>
      <c r="F18" s="10">
        <v>1.4432870370370372E-2</v>
      </c>
      <c r="G18" s="2">
        <v>14</v>
      </c>
      <c r="H18" s="2">
        <v>12</v>
      </c>
      <c r="I18" s="2"/>
    </row>
    <row r="19" spans="1:9">
      <c r="A19" s="2">
        <v>727</v>
      </c>
      <c r="B19" s="3" t="s">
        <v>105</v>
      </c>
      <c r="C19" s="3" t="s">
        <v>106</v>
      </c>
      <c r="D19" s="3" t="s">
        <v>50</v>
      </c>
      <c r="E19" s="59" t="s">
        <v>7</v>
      </c>
      <c r="F19" s="10">
        <v>1.4988425925925926E-2</v>
      </c>
      <c r="G19" s="2">
        <v>15</v>
      </c>
      <c r="H19" s="2">
        <v>13</v>
      </c>
      <c r="I19" s="2"/>
    </row>
    <row r="20" spans="1:9">
      <c r="A20" s="2">
        <v>711</v>
      </c>
      <c r="B20" s="3" t="s">
        <v>67</v>
      </c>
      <c r="C20" s="3" t="s">
        <v>68</v>
      </c>
      <c r="D20" s="3" t="s">
        <v>50</v>
      </c>
      <c r="E20" s="59" t="s">
        <v>64</v>
      </c>
      <c r="F20" s="10">
        <v>1.5011574074074075E-2</v>
      </c>
      <c r="G20" s="4">
        <v>16</v>
      </c>
      <c r="H20" s="2"/>
      <c r="I20" s="2">
        <v>3</v>
      </c>
    </row>
    <row r="21" spans="1:9">
      <c r="A21" s="2">
        <v>704</v>
      </c>
      <c r="B21" s="3" t="s">
        <v>44</v>
      </c>
      <c r="C21" s="3" t="s">
        <v>45</v>
      </c>
      <c r="D21" s="3" t="s">
        <v>46</v>
      </c>
      <c r="E21" s="59" t="s">
        <v>47</v>
      </c>
      <c r="F21" s="10">
        <v>1.5023148148148148E-2</v>
      </c>
      <c r="G21" s="4">
        <v>17</v>
      </c>
      <c r="H21" s="2">
        <v>14</v>
      </c>
      <c r="I21" s="2"/>
    </row>
    <row r="22" spans="1:9">
      <c r="A22" s="2">
        <v>733</v>
      </c>
      <c r="B22" s="3" t="s">
        <v>117</v>
      </c>
      <c r="C22" s="3" t="s">
        <v>118</v>
      </c>
      <c r="D22" s="3" t="s">
        <v>50</v>
      </c>
      <c r="E22" s="59" t="s">
        <v>51</v>
      </c>
      <c r="F22" s="10">
        <v>1.511574074074074E-2</v>
      </c>
      <c r="G22" s="2">
        <v>18</v>
      </c>
      <c r="H22" s="2"/>
      <c r="I22" s="2">
        <v>4</v>
      </c>
    </row>
    <row r="23" spans="1:9">
      <c r="A23" s="2">
        <v>724</v>
      </c>
      <c r="B23" s="3" t="s">
        <v>97</v>
      </c>
      <c r="C23" s="3" t="s">
        <v>98</v>
      </c>
      <c r="D23" s="3" t="s">
        <v>99</v>
      </c>
      <c r="E23" s="59" t="s">
        <v>100</v>
      </c>
      <c r="F23" s="10">
        <v>1.5173611111111112E-2</v>
      </c>
      <c r="G23" s="2">
        <v>19</v>
      </c>
      <c r="H23" s="2"/>
      <c r="I23" s="2">
        <v>5</v>
      </c>
    </row>
    <row r="24" spans="1:9">
      <c r="A24" s="2">
        <v>757</v>
      </c>
      <c r="B24" s="3" t="s">
        <v>163</v>
      </c>
      <c r="C24" s="3" t="s">
        <v>162</v>
      </c>
      <c r="D24" s="3" t="s">
        <v>82</v>
      </c>
      <c r="E24" s="59" t="s">
        <v>7</v>
      </c>
      <c r="F24" s="10">
        <v>1.5231481481481483E-2</v>
      </c>
      <c r="G24" s="4">
        <v>20</v>
      </c>
      <c r="H24" s="2">
        <v>15</v>
      </c>
      <c r="I24" s="2"/>
    </row>
    <row r="25" spans="1:9">
      <c r="A25" s="2">
        <v>749</v>
      </c>
      <c r="B25" s="3" t="s">
        <v>147</v>
      </c>
      <c r="C25" s="3" t="s">
        <v>148</v>
      </c>
      <c r="D25" s="3" t="s">
        <v>50</v>
      </c>
      <c r="E25" s="59" t="s">
        <v>47</v>
      </c>
      <c r="F25" s="10">
        <v>1.5289351851851851E-2</v>
      </c>
      <c r="G25" s="4">
        <v>21</v>
      </c>
      <c r="H25" s="2">
        <v>16</v>
      </c>
      <c r="I25" s="2"/>
    </row>
    <row r="26" spans="1:9">
      <c r="A26" s="2">
        <v>754</v>
      </c>
      <c r="B26" s="3" t="s">
        <v>156</v>
      </c>
      <c r="C26" s="3" t="s">
        <v>157</v>
      </c>
      <c r="D26" s="3" t="s">
        <v>50</v>
      </c>
      <c r="E26" s="59" t="s">
        <v>51</v>
      </c>
      <c r="F26" s="10">
        <v>1.5300925925925926E-2</v>
      </c>
      <c r="G26" s="2">
        <v>22</v>
      </c>
      <c r="H26" s="2"/>
      <c r="I26" s="2">
        <v>6</v>
      </c>
    </row>
    <row r="27" spans="1:9">
      <c r="A27" s="2">
        <v>723</v>
      </c>
      <c r="B27" s="3" t="s">
        <v>93</v>
      </c>
      <c r="C27" s="3" t="s">
        <v>94</v>
      </c>
      <c r="D27" s="3" t="s">
        <v>95</v>
      </c>
      <c r="E27" s="59" t="s">
        <v>96</v>
      </c>
      <c r="F27" s="10">
        <v>1.5347222222222222E-2</v>
      </c>
      <c r="G27" s="2">
        <v>23</v>
      </c>
      <c r="H27" s="2">
        <v>17</v>
      </c>
      <c r="I27" s="2"/>
    </row>
    <row r="28" spans="1:9">
      <c r="A28" s="2">
        <v>708</v>
      </c>
      <c r="B28" s="3" t="s">
        <v>59</v>
      </c>
      <c r="C28" s="3" t="s">
        <v>60</v>
      </c>
      <c r="D28" s="3" t="s">
        <v>61</v>
      </c>
      <c r="E28" s="59" t="s">
        <v>58</v>
      </c>
      <c r="F28" s="10">
        <v>1.5428240740740741E-2</v>
      </c>
      <c r="G28" s="4">
        <v>24</v>
      </c>
      <c r="H28" s="2">
        <v>18</v>
      </c>
      <c r="I28" s="2"/>
    </row>
    <row r="29" spans="1:9">
      <c r="A29" s="2">
        <v>718</v>
      </c>
      <c r="B29" s="3" t="s">
        <v>84</v>
      </c>
      <c r="C29" s="3" t="s">
        <v>85</v>
      </c>
      <c r="D29" s="3" t="s">
        <v>50</v>
      </c>
      <c r="E29" s="59" t="s">
        <v>47</v>
      </c>
      <c r="F29" s="10">
        <v>1.5949074074074074E-2</v>
      </c>
      <c r="G29" s="4">
        <v>25</v>
      </c>
      <c r="H29" s="2">
        <v>19</v>
      </c>
      <c r="I29" s="2"/>
    </row>
    <row r="30" spans="1:9">
      <c r="A30" s="2">
        <v>709</v>
      </c>
      <c r="B30" s="3" t="s">
        <v>62</v>
      </c>
      <c r="C30" s="3" t="s">
        <v>63</v>
      </c>
      <c r="D30" s="3" t="s">
        <v>50</v>
      </c>
      <c r="E30" s="59" t="s">
        <v>64</v>
      </c>
      <c r="F30" s="10">
        <v>1.6238425925925924E-2</v>
      </c>
      <c r="G30" s="2">
        <v>26</v>
      </c>
      <c r="H30" s="2"/>
      <c r="I30" s="2">
        <v>7</v>
      </c>
    </row>
    <row r="31" spans="1:9">
      <c r="A31" s="2">
        <v>758</v>
      </c>
      <c r="B31" s="3" t="s">
        <v>164</v>
      </c>
      <c r="C31" s="3" t="s">
        <v>162</v>
      </c>
      <c r="D31" s="3" t="s">
        <v>82</v>
      </c>
      <c r="E31" s="59" t="s">
        <v>165</v>
      </c>
      <c r="F31" s="10">
        <v>1.6249999999999997E-2</v>
      </c>
      <c r="G31" s="2">
        <v>27</v>
      </c>
      <c r="H31" s="2"/>
      <c r="I31" s="2">
        <v>8</v>
      </c>
    </row>
    <row r="32" spans="1:9">
      <c r="A32" s="2">
        <v>735</v>
      </c>
      <c r="B32" s="3" t="s">
        <v>121</v>
      </c>
      <c r="C32" s="3" t="s">
        <v>122</v>
      </c>
      <c r="D32" s="3" t="s">
        <v>50</v>
      </c>
      <c r="E32" s="59" t="s">
        <v>96</v>
      </c>
      <c r="F32" s="10">
        <v>1.6284722222222221E-2</v>
      </c>
      <c r="G32" s="4">
        <v>28</v>
      </c>
      <c r="H32" s="2">
        <v>20</v>
      </c>
      <c r="I32" s="2"/>
    </row>
    <row r="33" spans="1:9">
      <c r="A33" s="2">
        <v>731</v>
      </c>
      <c r="B33" s="3" t="s">
        <v>113</v>
      </c>
      <c r="C33" s="3" t="s">
        <v>114</v>
      </c>
      <c r="D33" s="3" t="s">
        <v>50</v>
      </c>
      <c r="E33" s="59" t="s">
        <v>58</v>
      </c>
      <c r="F33" s="10">
        <v>1.6400462962962964E-2</v>
      </c>
      <c r="G33" s="4">
        <v>29</v>
      </c>
      <c r="H33" s="2">
        <v>21</v>
      </c>
      <c r="I33" s="2"/>
    </row>
    <row r="34" spans="1:9">
      <c r="A34" s="2">
        <v>739</v>
      </c>
      <c r="B34" s="3" t="s">
        <v>130</v>
      </c>
      <c r="C34" s="3" t="s">
        <v>129</v>
      </c>
      <c r="D34" s="3" t="s">
        <v>50</v>
      </c>
      <c r="E34" s="59" t="s">
        <v>51</v>
      </c>
      <c r="F34" s="10">
        <v>1.6724537037037034E-2</v>
      </c>
      <c r="G34" s="2">
        <v>30</v>
      </c>
      <c r="H34" s="2"/>
      <c r="I34" s="2">
        <v>9</v>
      </c>
    </row>
    <row r="35" spans="1:9">
      <c r="A35" s="2">
        <v>728</v>
      </c>
      <c r="B35" s="3" t="s">
        <v>107</v>
      </c>
      <c r="C35" s="3" t="s">
        <v>106</v>
      </c>
      <c r="D35" s="3" t="s">
        <v>73</v>
      </c>
      <c r="E35" s="59" t="s">
        <v>7</v>
      </c>
      <c r="F35" s="10">
        <v>1.6840277777777777E-2</v>
      </c>
      <c r="G35" s="2">
        <v>31</v>
      </c>
      <c r="H35" s="2">
        <v>22</v>
      </c>
      <c r="I35" s="2"/>
    </row>
    <row r="36" spans="1:9">
      <c r="A36" s="2">
        <v>755</v>
      </c>
      <c r="B36" s="3" t="s">
        <v>158</v>
      </c>
      <c r="C36" s="3" t="s">
        <v>159</v>
      </c>
      <c r="D36" s="3" t="s">
        <v>50</v>
      </c>
      <c r="E36" s="59" t="s">
        <v>160</v>
      </c>
      <c r="F36" s="10">
        <v>1.6886574074074075E-2</v>
      </c>
      <c r="G36" s="4">
        <v>32</v>
      </c>
      <c r="H36" s="2"/>
      <c r="I36" s="2">
        <v>10</v>
      </c>
    </row>
    <row r="37" spans="1:9">
      <c r="A37" s="2">
        <v>713</v>
      </c>
      <c r="B37" s="3" t="s">
        <v>71</v>
      </c>
      <c r="C37" s="3" t="s">
        <v>72</v>
      </c>
      <c r="D37" s="3" t="s">
        <v>73</v>
      </c>
      <c r="E37" s="59" t="s">
        <v>47</v>
      </c>
      <c r="F37" s="10">
        <v>1.6898148148148148E-2</v>
      </c>
      <c r="G37" s="4">
        <v>33</v>
      </c>
      <c r="H37" s="2">
        <v>23</v>
      </c>
      <c r="I37" s="2"/>
    </row>
    <row r="38" spans="1:9">
      <c r="A38" s="2">
        <v>717</v>
      </c>
      <c r="B38" s="3" t="s">
        <v>69</v>
      </c>
      <c r="C38" s="3" t="s">
        <v>83</v>
      </c>
      <c r="D38" s="3" t="s">
        <v>50</v>
      </c>
      <c r="E38" s="59" t="s">
        <v>47</v>
      </c>
      <c r="F38" s="10">
        <v>1.6967592592592593E-2</v>
      </c>
      <c r="G38" s="2">
        <v>34</v>
      </c>
      <c r="H38" s="2">
        <v>24</v>
      </c>
      <c r="I38" s="2"/>
    </row>
    <row r="39" spans="1:9">
      <c r="A39" s="2">
        <v>725</v>
      </c>
      <c r="B39" s="3" t="s">
        <v>101</v>
      </c>
      <c r="C39" s="3" t="s">
        <v>102</v>
      </c>
      <c r="D39" s="3" t="s">
        <v>50</v>
      </c>
      <c r="E39" s="59" t="s">
        <v>7</v>
      </c>
      <c r="F39" s="10">
        <v>1.7199074074074071E-2</v>
      </c>
      <c r="G39" s="2">
        <v>35</v>
      </c>
      <c r="H39" s="2">
        <v>25</v>
      </c>
      <c r="I39" s="2"/>
    </row>
    <row r="40" spans="1:9">
      <c r="A40" s="2">
        <v>744</v>
      </c>
      <c r="B40" s="3" t="s">
        <v>128</v>
      </c>
      <c r="C40" s="3" t="s">
        <v>136</v>
      </c>
      <c r="D40" s="3" t="s">
        <v>50</v>
      </c>
      <c r="E40" s="59" t="s">
        <v>55</v>
      </c>
      <c r="F40" s="10">
        <v>1.726851851851852E-2</v>
      </c>
      <c r="G40" s="4">
        <v>36</v>
      </c>
      <c r="H40" s="2">
        <v>26</v>
      </c>
      <c r="I40" s="2"/>
    </row>
    <row r="41" spans="1:9">
      <c r="A41" s="2">
        <v>753</v>
      </c>
      <c r="B41" s="3" t="s">
        <v>41</v>
      </c>
      <c r="C41" s="3" t="s">
        <v>154</v>
      </c>
      <c r="D41" s="3" t="s">
        <v>155</v>
      </c>
      <c r="E41" s="59" t="s">
        <v>104</v>
      </c>
      <c r="F41" s="10">
        <v>1.7361111111111112E-2</v>
      </c>
      <c r="G41" s="4">
        <v>37</v>
      </c>
      <c r="H41" s="2">
        <v>27</v>
      </c>
      <c r="I41" s="2"/>
    </row>
    <row r="42" spans="1:9">
      <c r="A42" s="2">
        <v>732</v>
      </c>
      <c r="B42" s="3" t="s">
        <v>115</v>
      </c>
      <c r="C42" s="3" t="s">
        <v>116</v>
      </c>
      <c r="D42" s="3" t="s">
        <v>82</v>
      </c>
      <c r="E42" s="59" t="s">
        <v>89</v>
      </c>
      <c r="F42" s="11">
        <v>1.7453703703703704E-2</v>
      </c>
      <c r="G42" s="2">
        <v>38</v>
      </c>
      <c r="H42" s="2"/>
      <c r="I42" s="2">
        <v>11</v>
      </c>
    </row>
    <row r="43" spans="1:9">
      <c r="A43" s="2">
        <v>751</v>
      </c>
      <c r="B43" s="3" t="s">
        <v>151</v>
      </c>
      <c r="C43" s="3" t="s">
        <v>152</v>
      </c>
      <c r="D43" s="3" t="s">
        <v>50</v>
      </c>
      <c r="E43" s="59" t="s">
        <v>55</v>
      </c>
      <c r="F43" s="10">
        <v>1.7592592592592594E-2</v>
      </c>
      <c r="G43" s="2">
        <v>39</v>
      </c>
      <c r="H43" s="2">
        <v>28</v>
      </c>
      <c r="I43" s="2"/>
    </row>
    <row r="44" spans="1:9">
      <c r="A44" s="2">
        <v>703</v>
      </c>
      <c r="B44" s="3" t="s">
        <v>41</v>
      </c>
      <c r="C44" s="3" t="s">
        <v>42</v>
      </c>
      <c r="D44" s="3" t="s">
        <v>43</v>
      </c>
      <c r="E44" s="59" t="s">
        <v>7</v>
      </c>
      <c r="F44" s="10">
        <v>1.7708333333333333E-2</v>
      </c>
      <c r="G44" s="4">
        <v>40</v>
      </c>
      <c r="H44" s="2">
        <v>29</v>
      </c>
      <c r="I44" s="2"/>
    </row>
    <row r="45" spans="1:9">
      <c r="A45" s="2">
        <v>752</v>
      </c>
      <c r="B45" s="3" t="s">
        <v>56</v>
      </c>
      <c r="C45" s="3" t="s">
        <v>153</v>
      </c>
      <c r="D45" s="3" t="s">
        <v>50</v>
      </c>
      <c r="E45" s="59" t="s">
        <v>96</v>
      </c>
      <c r="F45" s="10">
        <v>1.7731481481481483E-2</v>
      </c>
      <c r="G45" s="4">
        <v>41</v>
      </c>
      <c r="H45" s="2">
        <v>30</v>
      </c>
      <c r="I45" s="2"/>
    </row>
    <row r="46" spans="1:9">
      <c r="A46" s="2">
        <v>746</v>
      </c>
      <c r="B46" s="3" t="s">
        <v>139</v>
      </c>
      <c r="C46" s="3" t="s">
        <v>140</v>
      </c>
      <c r="D46" s="3" t="s">
        <v>50</v>
      </c>
      <c r="E46" s="59" t="s">
        <v>55</v>
      </c>
      <c r="F46" s="10">
        <v>1.7870370370370373E-2</v>
      </c>
      <c r="G46" s="2">
        <v>42</v>
      </c>
      <c r="H46" s="2">
        <v>31</v>
      </c>
      <c r="I46" s="2"/>
    </row>
    <row r="47" spans="1:9">
      <c r="A47" s="2">
        <v>729</v>
      </c>
      <c r="B47" s="3" t="s">
        <v>108</v>
      </c>
      <c r="C47" s="3" t="s">
        <v>109</v>
      </c>
      <c r="D47" s="3" t="s">
        <v>50</v>
      </c>
      <c r="E47" s="59" t="s">
        <v>51</v>
      </c>
      <c r="F47" s="10">
        <v>1.8055555555555557E-2</v>
      </c>
      <c r="G47" s="2">
        <v>43</v>
      </c>
      <c r="H47" s="2"/>
      <c r="I47" s="2">
        <v>12</v>
      </c>
    </row>
    <row r="48" spans="1:9">
      <c r="A48" s="2">
        <v>710</v>
      </c>
      <c r="B48" s="3" t="s">
        <v>65</v>
      </c>
      <c r="C48" s="3" t="s">
        <v>66</v>
      </c>
      <c r="D48" s="3" t="s">
        <v>50</v>
      </c>
      <c r="E48" s="59" t="s">
        <v>5</v>
      </c>
      <c r="F48" s="10">
        <v>1.8101851851851852E-2</v>
      </c>
      <c r="G48" s="4">
        <v>44</v>
      </c>
      <c r="H48" s="2"/>
      <c r="I48" s="2">
        <v>13</v>
      </c>
    </row>
    <row r="49" spans="1:9">
      <c r="A49" s="2">
        <v>721</v>
      </c>
      <c r="B49" s="3" t="s">
        <v>90</v>
      </c>
      <c r="C49" s="3" t="s">
        <v>87</v>
      </c>
      <c r="D49" s="3" t="s">
        <v>82</v>
      </c>
      <c r="E49" s="59" t="s">
        <v>5</v>
      </c>
      <c r="F49" s="11">
        <v>1.8391203703703705E-2</v>
      </c>
      <c r="G49" s="4">
        <v>45</v>
      </c>
      <c r="H49" s="2"/>
      <c r="I49" s="2">
        <v>14</v>
      </c>
    </row>
    <row r="50" spans="1:9">
      <c r="A50" s="2">
        <v>720</v>
      </c>
      <c r="B50" s="3" t="s">
        <v>88</v>
      </c>
      <c r="C50" s="3" t="s">
        <v>87</v>
      </c>
      <c r="D50" s="3" t="s">
        <v>82</v>
      </c>
      <c r="E50" s="59" t="s">
        <v>89</v>
      </c>
      <c r="F50" s="10">
        <v>1.861111111111111E-2</v>
      </c>
      <c r="G50" s="2">
        <v>46</v>
      </c>
      <c r="H50" s="2"/>
      <c r="I50" s="2">
        <v>15</v>
      </c>
    </row>
    <row r="51" spans="1:9">
      <c r="A51" s="2">
        <v>716</v>
      </c>
      <c r="B51" s="3" t="s">
        <v>80</v>
      </c>
      <c r="C51" s="3" t="s">
        <v>81</v>
      </c>
      <c r="D51" s="3" t="s">
        <v>82</v>
      </c>
      <c r="E51" s="59" t="s">
        <v>5</v>
      </c>
      <c r="F51" s="10">
        <v>1.8622685185185183E-2</v>
      </c>
      <c r="G51" s="2">
        <v>47</v>
      </c>
      <c r="H51" s="2"/>
      <c r="I51" s="2">
        <v>16</v>
      </c>
    </row>
    <row r="52" spans="1:9">
      <c r="A52" s="2">
        <v>702</v>
      </c>
      <c r="B52" s="3" t="s">
        <v>145</v>
      </c>
      <c r="C52" s="3" t="s">
        <v>146</v>
      </c>
      <c r="D52" s="3" t="s">
        <v>50</v>
      </c>
      <c r="E52" s="59" t="s">
        <v>58</v>
      </c>
      <c r="F52" s="11">
        <v>1.894675925925926E-2</v>
      </c>
      <c r="G52" s="4">
        <v>48</v>
      </c>
      <c r="H52" s="2">
        <v>32</v>
      </c>
      <c r="I52" s="2"/>
    </row>
    <row r="53" spans="1:9">
      <c r="A53" s="2">
        <v>701</v>
      </c>
      <c r="B53" s="3" t="s">
        <v>127</v>
      </c>
      <c r="C53" s="3" t="s">
        <v>126</v>
      </c>
      <c r="D53" s="3" t="s">
        <v>50</v>
      </c>
      <c r="E53" s="59" t="s">
        <v>96</v>
      </c>
      <c r="F53" s="10">
        <v>1.8958333333333334E-2</v>
      </c>
      <c r="G53" s="4">
        <v>49</v>
      </c>
      <c r="H53" s="2">
        <v>33</v>
      </c>
      <c r="I53" s="2"/>
    </row>
    <row r="54" spans="1:9">
      <c r="A54" s="2">
        <v>722</v>
      </c>
      <c r="B54" s="3" t="s">
        <v>91</v>
      </c>
      <c r="C54" s="3" t="s">
        <v>92</v>
      </c>
      <c r="D54" s="3" t="s">
        <v>6</v>
      </c>
      <c r="E54" s="59" t="s">
        <v>89</v>
      </c>
      <c r="F54" s="10">
        <v>2.0335648148148148E-2</v>
      </c>
      <c r="G54" s="2">
        <v>50</v>
      </c>
      <c r="H54" s="2"/>
      <c r="I54" s="2">
        <v>17</v>
      </c>
    </row>
    <row r="55" spans="1:9">
      <c r="A55" s="2">
        <v>719</v>
      </c>
      <c r="B55" s="3" t="s">
        <v>86</v>
      </c>
      <c r="C55" s="3" t="s">
        <v>87</v>
      </c>
      <c r="D55" s="3" t="s">
        <v>82</v>
      </c>
      <c r="E55" s="59" t="s">
        <v>47</v>
      </c>
      <c r="F55" s="10">
        <v>2.0648148148148148E-2</v>
      </c>
      <c r="G55" s="2">
        <v>51</v>
      </c>
      <c r="H55" s="2">
        <v>34</v>
      </c>
      <c r="I55" s="2"/>
    </row>
    <row r="56" spans="1:9">
      <c r="A56" s="2">
        <v>756</v>
      </c>
      <c r="B56" s="3" t="s">
        <v>161</v>
      </c>
      <c r="C56" s="3" t="s">
        <v>162</v>
      </c>
      <c r="D56" s="3" t="s">
        <v>82</v>
      </c>
      <c r="E56" s="59" t="s">
        <v>55</v>
      </c>
      <c r="F56" s="10">
        <v>2.1180555555555553E-2</v>
      </c>
      <c r="G56" s="4">
        <v>52</v>
      </c>
      <c r="H56" s="2">
        <v>35</v>
      </c>
      <c r="I56" s="2"/>
    </row>
    <row r="57" spans="1:9">
      <c r="A57" s="2">
        <v>750</v>
      </c>
      <c r="B57" s="3" t="s">
        <v>149</v>
      </c>
      <c r="C57" s="3" t="s">
        <v>150</v>
      </c>
      <c r="D57" s="3" t="s">
        <v>50</v>
      </c>
      <c r="E57" s="59" t="s">
        <v>100</v>
      </c>
      <c r="F57" s="58">
        <v>2.162037037037037E-2</v>
      </c>
      <c r="G57" s="4">
        <v>53</v>
      </c>
      <c r="H57" s="2"/>
      <c r="I57" s="2">
        <v>18</v>
      </c>
    </row>
    <row r="58" spans="1:9">
      <c r="A58" s="2">
        <v>740</v>
      </c>
      <c r="B58" s="3" t="s">
        <v>69</v>
      </c>
      <c r="C58" s="3" t="s">
        <v>131</v>
      </c>
      <c r="D58" s="3" t="s">
        <v>50</v>
      </c>
      <c r="E58" s="59" t="s">
        <v>58</v>
      </c>
      <c r="F58" s="10">
        <v>2.1631944444444443E-2</v>
      </c>
      <c r="G58" s="2">
        <v>54</v>
      </c>
      <c r="H58" s="2">
        <v>36</v>
      </c>
      <c r="I58" s="2"/>
    </row>
    <row r="59" spans="1:9">
      <c r="A59" s="2">
        <v>738</v>
      </c>
      <c r="B59" s="3" t="s">
        <v>128</v>
      </c>
      <c r="C59" s="3" t="s">
        <v>129</v>
      </c>
      <c r="D59" s="3" t="s">
        <v>50</v>
      </c>
      <c r="E59" s="59" t="s">
        <v>104</v>
      </c>
      <c r="F59" s="10">
        <v>2.165509259259259E-2</v>
      </c>
      <c r="G59" s="2">
        <v>55</v>
      </c>
      <c r="H59" s="2">
        <v>37</v>
      </c>
      <c r="I59" s="2"/>
    </row>
    <row r="60" spans="1:9">
      <c r="A60" s="2">
        <v>747</v>
      </c>
      <c r="B60" s="3" t="s">
        <v>141</v>
      </c>
      <c r="C60" s="3" t="s">
        <v>142</v>
      </c>
      <c r="D60" s="3" t="s">
        <v>50</v>
      </c>
      <c r="E60" s="59" t="s">
        <v>58</v>
      </c>
      <c r="F60" s="10">
        <v>2.1770833333333336E-2</v>
      </c>
      <c r="G60" s="4">
        <v>56</v>
      </c>
      <c r="H60" s="2">
        <v>38</v>
      </c>
      <c r="I60" s="2"/>
    </row>
    <row r="61" spans="1:9">
      <c r="A61" s="2">
        <v>715</v>
      </c>
      <c r="B61" s="3" t="s">
        <v>77</v>
      </c>
      <c r="C61" s="3" t="s">
        <v>78</v>
      </c>
      <c r="D61" s="3" t="s">
        <v>50</v>
      </c>
      <c r="E61" s="59" t="s">
        <v>79</v>
      </c>
      <c r="F61" s="63">
        <v>2.2060185185185183E-2</v>
      </c>
      <c r="G61" s="4">
        <v>57</v>
      </c>
      <c r="H61" s="2">
        <v>39</v>
      </c>
      <c r="I61" s="2"/>
    </row>
    <row r="62" spans="1:9">
      <c r="A62" s="2">
        <v>730</v>
      </c>
      <c r="B62" s="3" t="s">
        <v>110</v>
      </c>
      <c r="C62" s="3" t="s">
        <v>111</v>
      </c>
      <c r="D62" s="3" t="s">
        <v>50</v>
      </c>
      <c r="E62" s="59" t="s">
        <v>112</v>
      </c>
      <c r="F62" s="10">
        <v>2.2407407407407407E-2</v>
      </c>
      <c r="G62" s="2">
        <v>58</v>
      </c>
      <c r="H62" s="2"/>
      <c r="I62" s="2">
        <v>19</v>
      </c>
    </row>
    <row r="63" spans="1:9">
      <c r="A63" s="2">
        <v>726</v>
      </c>
      <c r="B63" s="3" t="s">
        <v>56</v>
      </c>
      <c r="C63" s="3" t="s">
        <v>103</v>
      </c>
      <c r="D63" s="3" t="s">
        <v>82</v>
      </c>
      <c r="E63" s="59" t="s">
        <v>104</v>
      </c>
      <c r="F63" s="11">
        <v>2.3576388888888893E-2</v>
      </c>
      <c r="G63" s="2">
        <v>59</v>
      </c>
      <c r="H63" s="2">
        <v>40</v>
      </c>
      <c r="I63" s="2"/>
    </row>
  </sheetData>
  <autoFilter ref="A4:I4">
    <filterColumn colId="1"/>
  </autoFilter>
  <sortState ref="A5:F64">
    <sortCondition ref="F5:F6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N52" sqref="N52"/>
    </sheetView>
  </sheetViews>
  <sheetFormatPr defaultRowHeight="15"/>
  <cols>
    <col min="1" max="1" width="8" bestFit="1" customWidth="1"/>
    <col min="2" max="2" width="8" customWidth="1"/>
    <col min="3" max="3" width="18.85546875" bestFit="1" customWidth="1"/>
    <col min="4" max="4" width="24.7109375" bestFit="1" customWidth="1"/>
    <col min="5" max="5" width="6" bestFit="1" customWidth="1"/>
    <col min="6" max="6" width="10.7109375" style="1" customWidth="1"/>
    <col min="7" max="9" width="9.140625" style="1"/>
  </cols>
  <sheetData>
    <row r="1" spans="1:9" ht="59.25">
      <c r="C1" s="8" t="s">
        <v>39</v>
      </c>
    </row>
    <row r="2" spans="1:9" s="15" customFormat="1" ht="21" customHeight="1">
      <c r="A2" s="13"/>
      <c r="B2" s="13"/>
      <c r="C2" s="14" t="s">
        <v>171</v>
      </c>
      <c r="F2" s="49"/>
      <c r="I2" s="49"/>
    </row>
    <row r="4" spans="1:9">
      <c r="A4" s="51" t="s">
        <v>0</v>
      </c>
      <c r="B4" s="51"/>
      <c r="C4" s="51" t="s">
        <v>1</v>
      </c>
      <c r="D4" s="51" t="s">
        <v>2</v>
      </c>
      <c r="E4" s="51" t="s">
        <v>3</v>
      </c>
      <c r="F4" s="26" t="s">
        <v>9</v>
      </c>
      <c r="G4" s="26" t="s">
        <v>14</v>
      </c>
      <c r="H4" s="26" t="s">
        <v>15</v>
      </c>
      <c r="I4" s="26" t="s">
        <v>16</v>
      </c>
    </row>
    <row r="5" spans="1:9">
      <c r="A5" s="2">
        <v>707</v>
      </c>
      <c r="B5" s="3" t="s">
        <v>56</v>
      </c>
      <c r="C5" s="3" t="s">
        <v>57</v>
      </c>
      <c r="D5" s="3" t="s">
        <v>50</v>
      </c>
      <c r="E5" s="59" t="s">
        <v>58</v>
      </c>
      <c r="F5" s="10">
        <v>2.5995370370370367E-2</v>
      </c>
      <c r="G5" s="2">
        <v>1</v>
      </c>
      <c r="H5" s="2">
        <v>1</v>
      </c>
      <c r="I5" s="2"/>
    </row>
    <row r="6" spans="1:9">
      <c r="A6" s="2">
        <v>748</v>
      </c>
      <c r="B6" s="3" t="s">
        <v>143</v>
      </c>
      <c r="C6" s="3" t="s">
        <v>144</v>
      </c>
      <c r="D6" s="3" t="s">
        <v>50</v>
      </c>
      <c r="E6" s="59" t="s">
        <v>7</v>
      </c>
      <c r="F6" s="10">
        <v>2.5995370370370367E-2</v>
      </c>
      <c r="G6" s="2">
        <v>2</v>
      </c>
      <c r="H6" s="2">
        <v>2</v>
      </c>
      <c r="I6" s="2"/>
    </row>
    <row r="7" spans="1:9">
      <c r="A7" s="2">
        <v>743</v>
      </c>
      <c r="B7" s="3" t="s">
        <v>135</v>
      </c>
      <c r="C7" s="3" t="s">
        <v>136</v>
      </c>
      <c r="D7" s="3" t="s">
        <v>50</v>
      </c>
      <c r="E7" s="59" t="s">
        <v>47</v>
      </c>
      <c r="F7" s="10">
        <v>2.6990740740740742E-2</v>
      </c>
      <c r="G7" s="2">
        <v>3</v>
      </c>
      <c r="H7" s="2">
        <v>3</v>
      </c>
      <c r="I7" s="2"/>
    </row>
    <row r="8" spans="1:9">
      <c r="A8" s="2">
        <v>734</v>
      </c>
      <c r="B8" s="3" t="s">
        <v>119</v>
      </c>
      <c r="C8" s="3" t="s">
        <v>120</v>
      </c>
      <c r="D8" s="3" t="s">
        <v>54</v>
      </c>
      <c r="E8" s="59" t="s">
        <v>47</v>
      </c>
      <c r="F8" s="10">
        <v>2.7372685185185184E-2</v>
      </c>
      <c r="G8" s="2">
        <v>4</v>
      </c>
      <c r="H8" s="2">
        <v>4</v>
      </c>
      <c r="I8" s="2"/>
    </row>
    <row r="9" spans="1:9">
      <c r="A9" s="2">
        <v>741</v>
      </c>
      <c r="B9" s="3" t="s">
        <v>44</v>
      </c>
      <c r="C9" s="3" t="s">
        <v>132</v>
      </c>
      <c r="D9" s="3" t="s">
        <v>54</v>
      </c>
      <c r="E9" s="59" t="s">
        <v>104</v>
      </c>
      <c r="F9" s="10">
        <v>2.7928240740740743E-2</v>
      </c>
      <c r="G9" s="2">
        <v>5</v>
      </c>
      <c r="H9" s="2">
        <v>5</v>
      </c>
      <c r="I9" s="2"/>
    </row>
    <row r="10" spans="1:9">
      <c r="A10" s="2">
        <v>705</v>
      </c>
      <c r="B10" s="3" t="s">
        <v>48</v>
      </c>
      <c r="C10" s="3" t="s">
        <v>49</v>
      </c>
      <c r="D10" s="3" t="s">
        <v>50</v>
      </c>
      <c r="E10" s="59" t="s">
        <v>51</v>
      </c>
      <c r="F10" s="10">
        <v>2.809027777777778E-2</v>
      </c>
      <c r="G10" s="2">
        <v>6</v>
      </c>
      <c r="H10" s="2"/>
      <c r="I10" s="2">
        <v>1</v>
      </c>
    </row>
    <row r="11" spans="1:9">
      <c r="A11" s="2">
        <v>745</v>
      </c>
      <c r="B11" s="3" t="s">
        <v>137</v>
      </c>
      <c r="C11" s="3" t="s">
        <v>138</v>
      </c>
      <c r="D11" s="3" t="s">
        <v>50</v>
      </c>
      <c r="E11" s="59" t="s">
        <v>7</v>
      </c>
      <c r="F11" s="10">
        <v>2.8159722222222221E-2</v>
      </c>
      <c r="G11" s="2">
        <v>7</v>
      </c>
      <c r="H11" s="2">
        <v>6</v>
      </c>
      <c r="I11" s="2"/>
    </row>
    <row r="12" spans="1:9">
      <c r="A12" s="2">
        <v>706</v>
      </c>
      <c r="B12" s="3" t="s">
        <v>52</v>
      </c>
      <c r="C12" s="3" t="s">
        <v>53</v>
      </c>
      <c r="D12" s="3" t="s">
        <v>54</v>
      </c>
      <c r="E12" s="59" t="s">
        <v>55</v>
      </c>
      <c r="F12" s="10">
        <v>2.8912037037037038E-2</v>
      </c>
      <c r="G12" s="2">
        <v>8</v>
      </c>
      <c r="H12" s="2">
        <v>7</v>
      </c>
      <c r="I12" s="2"/>
    </row>
    <row r="13" spans="1:9">
      <c r="A13" s="2">
        <v>736</v>
      </c>
      <c r="B13" s="3" t="s">
        <v>123</v>
      </c>
      <c r="C13" s="3" t="s">
        <v>124</v>
      </c>
      <c r="D13" s="3" t="s">
        <v>50</v>
      </c>
      <c r="E13" s="59" t="s">
        <v>47</v>
      </c>
      <c r="F13" s="10">
        <v>2.8912037037037038E-2</v>
      </c>
      <c r="G13" s="2">
        <v>9</v>
      </c>
      <c r="H13" s="2">
        <v>8</v>
      </c>
      <c r="I13" s="2"/>
    </row>
    <row r="14" spans="1:9">
      <c r="A14" s="2">
        <v>712</v>
      </c>
      <c r="B14" s="3" t="s">
        <v>69</v>
      </c>
      <c r="C14" s="3" t="s">
        <v>70</v>
      </c>
      <c r="D14" s="3" t="s">
        <v>50</v>
      </c>
      <c r="E14" s="59" t="s">
        <v>55</v>
      </c>
      <c r="F14" s="10">
        <v>2.9699074074074072E-2</v>
      </c>
      <c r="G14" s="2">
        <v>10</v>
      </c>
      <c r="H14" s="2">
        <v>9</v>
      </c>
      <c r="I14" s="2"/>
    </row>
    <row r="15" spans="1:9">
      <c r="A15" s="2">
        <v>749</v>
      </c>
      <c r="B15" s="3" t="s">
        <v>147</v>
      </c>
      <c r="C15" s="3" t="s">
        <v>148</v>
      </c>
      <c r="D15" s="3" t="s">
        <v>50</v>
      </c>
      <c r="E15" s="59" t="s">
        <v>47</v>
      </c>
      <c r="F15" s="10">
        <v>3.0266203703703708E-2</v>
      </c>
      <c r="G15" s="2">
        <v>11</v>
      </c>
      <c r="H15" s="2">
        <v>10</v>
      </c>
      <c r="I15" s="2"/>
    </row>
    <row r="16" spans="1:9">
      <c r="A16" s="2">
        <v>754</v>
      </c>
      <c r="B16" s="3" t="s">
        <v>156</v>
      </c>
      <c r="C16" s="3" t="s">
        <v>157</v>
      </c>
      <c r="D16" s="3" t="s">
        <v>50</v>
      </c>
      <c r="E16" s="59" t="s">
        <v>51</v>
      </c>
      <c r="F16" s="10">
        <v>3.0300925925925926E-2</v>
      </c>
      <c r="G16" s="2">
        <v>12</v>
      </c>
      <c r="H16" s="2"/>
      <c r="I16" s="2">
        <v>2</v>
      </c>
    </row>
    <row r="17" spans="1:9">
      <c r="A17" s="2">
        <v>733</v>
      </c>
      <c r="B17" s="3" t="s">
        <v>117</v>
      </c>
      <c r="C17" s="3" t="s">
        <v>118</v>
      </c>
      <c r="D17" s="3" t="s">
        <v>50</v>
      </c>
      <c r="E17" s="59" t="s">
        <v>51</v>
      </c>
      <c r="F17" s="10">
        <v>3.0381944444444444E-2</v>
      </c>
      <c r="G17" s="2">
        <v>13</v>
      </c>
      <c r="H17" s="2"/>
      <c r="I17" s="2">
        <v>3</v>
      </c>
    </row>
    <row r="18" spans="1:9">
      <c r="A18" s="2">
        <v>757</v>
      </c>
      <c r="B18" s="3" t="s">
        <v>163</v>
      </c>
      <c r="C18" s="3" t="s">
        <v>162</v>
      </c>
      <c r="D18" s="3" t="s">
        <v>82</v>
      </c>
      <c r="E18" s="59" t="s">
        <v>7</v>
      </c>
      <c r="F18" s="10">
        <v>3.0532407407407411E-2</v>
      </c>
      <c r="G18" s="2">
        <v>14</v>
      </c>
      <c r="H18" s="2">
        <v>11</v>
      </c>
      <c r="I18" s="2"/>
    </row>
    <row r="19" spans="1:9">
      <c r="A19" s="2">
        <v>727</v>
      </c>
      <c r="B19" s="3" t="s">
        <v>105</v>
      </c>
      <c r="C19" s="3" t="s">
        <v>106</v>
      </c>
      <c r="D19" s="3" t="s">
        <v>50</v>
      </c>
      <c r="E19" s="59" t="s">
        <v>7</v>
      </c>
      <c r="F19" s="10">
        <v>3.0578703703703702E-2</v>
      </c>
      <c r="G19" s="2">
        <v>15</v>
      </c>
      <c r="H19" s="2">
        <v>12</v>
      </c>
      <c r="I19" s="2"/>
    </row>
    <row r="20" spans="1:9">
      <c r="A20" s="2">
        <v>714</v>
      </c>
      <c r="B20" s="3" t="s">
        <v>74</v>
      </c>
      <c r="C20" s="3" t="s">
        <v>75</v>
      </c>
      <c r="D20" s="3" t="s">
        <v>76</v>
      </c>
      <c r="E20" s="59" t="s">
        <v>7</v>
      </c>
      <c r="F20" s="10">
        <v>3.0648148148148147E-2</v>
      </c>
      <c r="G20" s="2">
        <v>16</v>
      </c>
      <c r="H20" s="2">
        <v>13</v>
      </c>
      <c r="I20" s="2"/>
    </row>
    <row r="21" spans="1:9">
      <c r="A21" s="2">
        <v>742</v>
      </c>
      <c r="B21" s="3" t="s">
        <v>133</v>
      </c>
      <c r="C21" s="3" t="s">
        <v>134</v>
      </c>
      <c r="D21" s="3" t="s">
        <v>50</v>
      </c>
      <c r="E21" s="59" t="s">
        <v>96</v>
      </c>
      <c r="F21" s="10">
        <v>3.0729166666666669E-2</v>
      </c>
      <c r="G21" s="2">
        <v>17</v>
      </c>
      <c r="H21" s="2">
        <v>14</v>
      </c>
      <c r="I21" s="2"/>
    </row>
    <row r="22" spans="1:9">
      <c r="A22" s="2">
        <v>711</v>
      </c>
      <c r="B22" s="3" t="s">
        <v>67</v>
      </c>
      <c r="C22" s="3" t="s">
        <v>68</v>
      </c>
      <c r="D22" s="3" t="s">
        <v>50</v>
      </c>
      <c r="E22" s="59" t="s">
        <v>64</v>
      </c>
      <c r="F22" s="10">
        <v>3.0833333333333334E-2</v>
      </c>
      <c r="G22" s="2">
        <v>18</v>
      </c>
      <c r="H22" s="2"/>
      <c r="I22" s="2">
        <v>4</v>
      </c>
    </row>
    <row r="23" spans="1:9">
      <c r="A23" s="2">
        <v>704</v>
      </c>
      <c r="B23" s="3" t="s">
        <v>44</v>
      </c>
      <c r="C23" s="3" t="s">
        <v>45</v>
      </c>
      <c r="D23" s="3" t="s">
        <v>46</v>
      </c>
      <c r="E23" s="59" t="s">
        <v>47</v>
      </c>
      <c r="F23" s="10">
        <v>3.1203703703703702E-2</v>
      </c>
      <c r="G23" s="2">
        <v>19</v>
      </c>
      <c r="H23" s="2">
        <v>15</v>
      </c>
      <c r="I23" s="2"/>
    </row>
    <row r="24" spans="1:9">
      <c r="A24" s="2">
        <v>724</v>
      </c>
      <c r="B24" s="3" t="s">
        <v>97</v>
      </c>
      <c r="C24" s="3" t="s">
        <v>98</v>
      </c>
      <c r="D24" s="3" t="s">
        <v>99</v>
      </c>
      <c r="E24" s="59" t="s">
        <v>100</v>
      </c>
      <c r="F24" s="10">
        <v>3.1469907407407412E-2</v>
      </c>
      <c r="G24" s="2">
        <v>20</v>
      </c>
      <c r="H24" s="2"/>
      <c r="I24" s="2">
        <v>5</v>
      </c>
    </row>
    <row r="25" spans="1:9">
      <c r="A25" s="2">
        <v>708</v>
      </c>
      <c r="B25" s="3" t="s">
        <v>59</v>
      </c>
      <c r="C25" s="3" t="s">
        <v>60</v>
      </c>
      <c r="D25" s="3" t="s">
        <v>61</v>
      </c>
      <c r="E25" s="59" t="s">
        <v>58</v>
      </c>
      <c r="F25" s="10">
        <v>3.1770833333333331E-2</v>
      </c>
      <c r="G25" s="2">
        <v>21</v>
      </c>
      <c r="H25" s="2">
        <v>16</v>
      </c>
      <c r="I25" s="2"/>
    </row>
    <row r="26" spans="1:9">
      <c r="A26" s="2">
        <v>758</v>
      </c>
      <c r="B26" s="3" t="s">
        <v>164</v>
      </c>
      <c r="C26" s="3" t="s">
        <v>162</v>
      </c>
      <c r="D26" s="3" t="s">
        <v>82</v>
      </c>
      <c r="E26" s="59" t="s">
        <v>165</v>
      </c>
      <c r="F26" s="10">
        <v>3.2002314814814817E-2</v>
      </c>
      <c r="G26" s="2">
        <v>22</v>
      </c>
      <c r="H26" s="2"/>
      <c r="I26" s="2">
        <v>6</v>
      </c>
    </row>
    <row r="27" spans="1:9">
      <c r="A27" s="2">
        <v>739</v>
      </c>
      <c r="B27" s="3" t="s">
        <v>130</v>
      </c>
      <c r="C27" s="3" t="s">
        <v>129</v>
      </c>
      <c r="D27" s="3" t="s">
        <v>50</v>
      </c>
      <c r="E27" s="59" t="s">
        <v>51</v>
      </c>
      <c r="F27" s="10">
        <v>3.2476851851851847E-2</v>
      </c>
      <c r="G27" s="2">
        <v>23</v>
      </c>
      <c r="H27" s="2"/>
      <c r="I27" s="2">
        <v>7</v>
      </c>
    </row>
    <row r="28" spans="1:9">
      <c r="A28" s="2">
        <v>728</v>
      </c>
      <c r="B28" s="3" t="s">
        <v>107</v>
      </c>
      <c r="C28" s="3" t="s">
        <v>106</v>
      </c>
      <c r="D28" s="3" t="s">
        <v>73</v>
      </c>
      <c r="E28" s="59" t="s">
        <v>7</v>
      </c>
      <c r="F28" s="10">
        <v>3.3009259259259259E-2</v>
      </c>
      <c r="G28" s="2">
        <v>24</v>
      </c>
      <c r="H28" s="2">
        <v>17</v>
      </c>
      <c r="I28" s="2"/>
    </row>
    <row r="29" spans="1:9">
      <c r="A29" s="2">
        <v>718</v>
      </c>
      <c r="B29" s="3" t="s">
        <v>84</v>
      </c>
      <c r="C29" s="3" t="s">
        <v>85</v>
      </c>
      <c r="D29" s="3" t="s">
        <v>50</v>
      </c>
      <c r="E29" s="59" t="s">
        <v>47</v>
      </c>
      <c r="F29" s="10">
        <v>3.3159722222222222E-2</v>
      </c>
      <c r="G29" s="2">
        <v>25</v>
      </c>
      <c r="H29" s="2">
        <v>18</v>
      </c>
      <c r="I29" s="2"/>
    </row>
    <row r="30" spans="1:9">
      <c r="A30" s="2">
        <v>709</v>
      </c>
      <c r="B30" s="3" t="s">
        <v>62</v>
      </c>
      <c r="C30" s="3" t="s">
        <v>63</v>
      </c>
      <c r="D30" s="3" t="s">
        <v>50</v>
      </c>
      <c r="E30" s="59" t="s">
        <v>64</v>
      </c>
      <c r="F30" s="10">
        <v>3.3240740740740744E-2</v>
      </c>
      <c r="G30" s="2">
        <v>26</v>
      </c>
      <c r="H30" s="2"/>
      <c r="I30" s="2">
        <v>8</v>
      </c>
    </row>
    <row r="31" spans="1:9">
      <c r="A31" s="2">
        <v>735</v>
      </c>
      <c r="B31" s="3" t="s">
        <v>121</v>
      </c>
      <c r="C31" s="3" t="s">
        <v>122</v>
      </c>
      <c r="D31" s="3" t="s">
        <v>50</v>
      </c>
      <c r="E31" s="59" t="s">
        <v>96</v>
      </c>
      <c r="F31" s="10">
        <v>3.3263888888888891E-2</v>
      </c>
      <c r="G31" s="2">
        <v>27</v>
      </c>
      <c r="H31" s="2">
        <v>19</v>
      </c>
      <c r="I31" s="2"/>
    </row>
    <row r="32" spans="1:9">
      <c r="A32" s="2">
        <v>731</v>
      </c>
      <c r="B32" s="3" t="s">
        <v>113</v>
      </c>
      <c r="C32" s="3" t="s">
        <v>114</v>
      </c>
      <c r="D32" s="3" t="s">
        <v>50</v>
      </c>
      <c r="E32" s="59" t="s">
        <v>58</v>
      </c>
      <c r="F32" s="10">
        <v>3.3796296296296297E-2</v>
      </c>
      <c r="G32" s="2">
        <v>28</v>
      </c>
      <c r="H32" s="2">
        <v>20</v>
      </c>
      <c r="I32" s="2"/>
    </row>
    <row r="33" spans="1:9">
      <c r="A33" s="2">
        <v>755</v>
      </c>
      <c r="B33" s="3" t="s">
        <v>158</v>
      </c>
      <c r="C33" s="3" t="s">
        <v>159</v>
      </c>
      <c r="D33" s="3" t="s">
        <v>50</v>
      </c>
      <c r="E33" s="59" t="s">
        <v>160</v>
      </c>
      <c r="F33" s="10">
        <v>3.4143518518518517E-2</v>
      </c>
      <c r="G33" s="2">
        <v>29</v>
      </c>
      <c r="H33" s="2"/>
      <c r="I33" s="2">
        <v>9</v>
      </c>
    </row>
    <row r="34" spans="1:9">
      <c r="A34" s="2">
        <v>753</v>
      </c>
      <c r="B34" s="3" t="s">
        <v>41</v>
      </c>
      <c r="C34" s="3" t="s">
        <v>154</v>
      </c>
      <c r="D34" s="3" t="s">
        <v>155</v>
      </c>
      <c r="E34" s="59" t="s">
        <v>104</v>
      </c>
      <c r="F34" s="10">
        <v>3.453703703703704E-2</v>
      </c>
      <c r="G34" s="2">
        <v>30</v>
      </c>
      <c r="H34" s="2">
        <v>21</v>
      </c>
      <c r="I34" s="2"/>
    </row>
    <row r="35" spans="1:9">
      <c r="A35" s="2">
        <v>717</v>
      </c>
      <c r="B35" s="3" t="s">
        <v>69</v>
      </c>
      <c r="C35" s="3" t="s">
        <v>83</v>
      </c>
      <c r="D35" s="3" t="s">
        <v>50</v>
      </c>
      <c r="E35" s="59" t="s">
        <v>47</v>
      </c>
      <c r="F35" s="10">
        <v>3.4652777777777775E-2</v>
      </c>
      <c r="G35" s="2">
        <v>31</v>
      </c>
      <c r="H35" s="2">
        <v>22</v>
      </c>
      <c r="I35" s="2"/>
    </row>
    <row r="36" spans="1:9">
      <c r="A36" s="2">
        <v>732</v>
      </c>
      <c r="B36" s="3" t="s">
        <v>115</v>
      </c>
      <c r="C36" s="3" t="s">
        <v>116</v>
      </c>
      <c r="D36" s="3" t="s">
        <v>82</v>
      </c>
      <c r="E36" s="59" t="s">
        <v>89</v>
      </c>
      <c r="F36" s="10">
        <v>3.4872685185185187E-2</v>
      </c>
      <c r="G36" s="2">
        <v>32</v>
      </c>
      <c r="H36" s="2"/>
      <c r="I36" s="2">
        <v>10</v>
      </c>
    </row>
    <row r="37" spans="1:9">
      <c r="A37" s="2">
        <v>713</v>
      </c>
      <c r="B37" s="3" t="s">
        <v>71</v>
      </c>
      <c r="C37" s="3" t="s">
        <v>72</v>
      </c>
      <c r="D37" s="3" t="s">
        <v>73</v>
      </c>
      <c r="E37" s="59" t="s">
        <v>47</v>
      </c>
      <c r="F37" s="10">
        <v>3.4907407407407408E-2</v>
      </c>
      <c r="G37" s="2">
        <v>33</v>
      </c>
      <c r="H37" s="2">
        <v>23</v>
      </c>
      <c r="I37" s="2"/>
    </row>
    <row r="38" spans="1:9">
      <c r="A38" s="2">
        <v>716</v>
      </c>
      <c r="B38" s="3" t="s">
        <v>80</v>
      </c>
      <c r="C38" s="3" t="s">
        <v>81</v>
      </c>
      <c r="D38" s="3" t="s">
        <v>82</v>
      </c>
      <c r="E38" s="59" t="s">
        <v>5</v>
      </c>
      <c r="F38" s="10">
        <v>3.4918981481481481E-2</v>
      </c>
      <c r="G38" s="2">
        <v>34</v>
      </c>
      <c r="H38" s="2"/>
      <c r="I38" s="2">
        <v>11</v>
      </c>
    </row>
    <row r="39" spans="1:9">
      <c r="A39" s="2">
        <v>744</v>
      </c>
      <c r="B39" s="3" t="s">
        <v>128</v>
      </c>
      <c r="C39" s="3" t="s">
        <v>136</v>
      </c>
      <c r="D39" s="3" t="s">
        <v>50</v>
      </c>
      <c r="E39" s="59" t="s">
        <v>55</v>
      </c>
      <c r="F39" s="10">
        <v>3.5115740740740746E-2</v>
      </c>
      <c r="G39" s="2">
        <v>35</v>
      </c>
      <c r="H39" s="2">
        <v>24</v>
      </c>
      <c r="I39" s="2"/>
    </row>
    <row r="40" spans="1:9">
      <c r="A40" s="2">
        <v>703</v>
      </c>
      <c r="B40" s="3" t="s">
        <v>41</v>
      </c>
      <c r="C40" s="3" t="s">
        <v>42</v>
      </c>
      <c r="D40" s="3" t="s">
        <v>43</v>
      </c>
      <c r="E40" s="59" t="s">
        <v>7</v>
      </c>
      <c r="F40" s="10">
        <v>3.5370370370370365E-2</v>
      </c>
      <c r="G40" s="2">
        <v>36</v>
      </c>
      <c r="H40" s="2">
        <v>25</v>
      </c>
      <c r="I40" s="2"/>
    </row>
    <row r="41" spans="1:9">
      <c r="A41" s="2">
        <v>746</v>
      </c>
      <c r="B41" s="3" t="s">
        <v>139</v>
      </c>
      <c r="C41" s="3" t="s">
        <v>140</v>
      </c>
      <c r="D41" s="3" t="s">
        <v>50</v>
      </c>
      <c r="E41" s="59" t="s">
        <v>55</v>
      </c>
      <c r="F41" s="10">
        <v>3.5474537037037041E-2</v>
      </c>
      <c r="G41" s="2">
        <v>37</v>
      </c>
      <c r="H41" s="2">
        <v>26</v>
      </c>
      <c r="I41" s="2"/>
    </row>
    <row r="42" spans="1:9">
      <c r="A42" s="2">
        <v>751</v>
      </c>
      <c r="B42" s="3" t="s">
        <v>151</v>
      </c>
      <c r="C42" s="3" t="s">
        <v>152</v>
      </c>
      <c r="D42" s="3" t="s">
        <v>50</v>
      </c>
      <c r="E42" s="59" t="s">
        <v>55</v>
      </c>
      <c r="F42" s="10">
        <v>3.5624999999999997E-2</v>
      </c>
      <c r="G42" s="2">
        <v>38</v>
      </c>
      <c r="H42" s="2">
        <v>27</v>
      </c>
      <c r="I42" s="2"/>
    </row>
    <row r="43" spans="1:9">
      <c r="A43" s="2">
        <v>752</v>
      </c>
      <c r="B43" s="3" t="s">
        <v>56</v>
      </c>
      <c r="C43" s="3" t="s">
        <v>153</v>
      </c>
      <c r="D43" s="3" t="s">
        <v>50</v>
      </c>
      <c r="E43" s="59" t="s">
        <v>96</v>
      </c>
      <c r="F43" s="10">
        <v>3.5729166666666666E-2</v>
      </c>
      <c r="G43" s="2">
        <v>39</v>
      </c>
      <c r="H43" s="2">
        <v>28</v>
      </c>
      <c r="I43" s="2"/>
    </row>
    <row r="44" spans="1:9">
      <c r="A44" s="2">
        <v>720</v>
      </c>
      <c r="B44" s="3" t="s">
        <v>88</v>
      </c>
      <c r="C44" s="3" t="s">
        <v>87</v>
      </c>
      <c r="D44" s="3" t="s">
        <v>82</v>
      </c>
      <c r="E44" s="59" t="s">
        <v>89</v>
      </c>
      <c r="F44" s="10">
        <v>3.6180555555555556E-2</v>
      </c>
      <c r="G44" s="2">
        <v>40</v>
      </c>
      <c r="H44" s="2"/>
      <c r="I44" s="2">
        <v>12</v>
      </c>
    </row>
    <row r="45" spans="1:9">
      <c r="A45" s="2">
        <v>710</v>
      </c>
      <c r="B45" s="3" t="s">
        <v>65</v>
      </c>
      <c r="C45" s="3" t="s">
        <v>66</v>
      </c>
      <c r="D45" s="3" t="s">
        <v>50</v>
      </c>
      <c r="E45" s="59" t="s">
        <v>5</v>
      </c>
      <c r="F45" s="10">
        <v>3.6481481481481483E-2</v>
      </c>
      <c r="G45" s="2">
        <v>41</v>
      </c>
      <c r="H45" s="2"/>
      <c r="I45" s="2">
        <v>13</v>
      </c>
    </row>
    <row r="46" spans="1:9">
      <c r="A46" s="2">
        <v>729</v>
      </c>
      <c r="B46" s="3" t="s">
        <v>108</v>
      </c>
      <c r="C46" s="3" t="s">
        <v>109</v>
      </c>
      <c r="D46" s="3" t="s">
        <v>50</v>
      </c>
      <c r="E46" s="59" t="s">
        <v>51</v>
      </c>
      <c r="F46" s="10">
        <v>3.6481481481481483E-2</v>
      </c>
      <c r="G46" s="2">
        <v>42</v>
      </c>
      <c r="H46" s="2"/>
      <c r="I46" s="2">
        <v>14</v>
      </c>
    </row>
    <row r="47" spans="1:9">
      <c r="A47" s="7">
        <v>761</v>
      </c>
      <c r="B47" s="6" t="s">
        <v>175</v>
      </c>
      <c r="C47" s="6" t="s">
        <v>152</v>
      </c>
      <c r="D47" s="6" t="s">
        <v>50</v>
      </c>
      <c r="E47" s="66" t="s">
        <v>7</v>
      </c>
      <c r="F47" s="10">
        <v>3.6539351851851851E-2</v>
      </c>
      <c r="G47" s="2">
        <v>43</v>
      </c>
      <c r="H47" s="2">
        <v>29</v>
      </c>
      <c r="I47" s="2"/>
    </row>
    <row r="48" spans="1:9">
      <c r="A48" s="2">
        <v>725</v>
      </c>
      <c r="B48" s="3" t="s">
        <v>101</v>
      </c>
      <c r="C48" s="3" t="s">
        <v>102</v>
      </c>
      <c r="D48" s="3" t="s">
        <v>50</v>
      </c>
      <c r="E48" s="59" t="s">
        <v>7</v>
      </c>
      <c r="F48" s="10">
        <v>3.6712962962962961E-2</v>
      </c>
      <c r="G48" s="2">
        <v>44</v>
      </c>
      <c r="H48" s="2">
        <v>30</v>
      </c>
      <c r="I48" s="2"/>
    </row>
    <row r="49" spans="1:9">
      <c r="A49" s="2">
        <v>721</v>
      </c>
      <c r="B49" s="3" t="s">
        <v>90</v>
      </c>
      <c r="C49" s="3" t="s">
        <v>87</v>
      </c>
      <c r="D49" s="3" t="s">
        <v>82</v>
      </c>
      <c r="E49" s="59" t="s">
        <v>5</v>
      </c>
      <c r="F49" s="10">
        <v>3.8090277777777778E-2</v>
      </c>
      <c r="G49" s="2">
        <v>45</v>
      </c>
      <c r="H49" s="2"/>
      <c r="I49" s="2">
        <v>15</v>
      </c>
    </row>
    <row r="50" spans="1:9">
      <c r="A50" s="2">
        <v>715</v>
      </c>
      <c r="B50" s="3" t="s">
        <v>77</v>
      </c>
      <c r="C50" s="3" t="s">
        <v>78</v>
      </c>
      <c r="D50" s="3" t="s">
        <v>50</v>
      </c>
      <c r="E50" s="59" t="s">
        <v>79</v>
      </c>
      <c r="F50" s="10">
        <v>3.8252314814814815E-2</v>
      </c>
      <c r="G50" s="2">
        <v>46</v>
      </c>
      <c r="H50" s="2">
        <v>31</v>
      </c>
      <c r="I50" s="2"/>
    </row>
    <row r="51" spans="1:9">
      <c r="A51" s="2">
        <v>719</v>
      </c>
      <c r="B51" s="3" t="s">
        <v>86</v>
      </c>
      <c r="C51" s="3" t="s">
        <v>87</v>
      </c>
      <c r="D51" s="3" t="s">
        <v>82</v>
      </c>
      <c r="E51" s="59" t="s">
        <v>47</v>
      </c>
      <c r="F51" s="10">
        <v>3.9930555555555559E-2</v>
      </c>
      <c r="G51" s="2">
        <v>47</v>
      </c>
      <c r="H51" s="2">
        <v>32</v>
      </c>
      <c r="I51" s="2"/>
    </row>
    <row r="52" spans="1:9">
      <c r="A52" s="2">
        <v>750</v>
      </c>
      <c r="B52" s="3" t="s">
        <v>149</v>
      </c>
      <c r="C52" s="3" t="s">
        <v>150</v>
      </c>
      <c r="D52" s="3" t="s">
        <v>50</v>
      </c>
      <c r="E52" s="59" t="s">
        <v>100</v>
      </c>
      <c r="F52" s="10">
        <v>4.0787037037037038E-2</v>
      </c>
      <c r="G52" s="2">
        <v>48</v>
      </c>
      <c r="H52" s="2"/>
      <c r="I52" s="2">
        <v>16</v>
      </c>
    </row>
    <row r="53" spans="1:9">
      <c r="A53" s="2">
        <v>740</v>
      </c>
      <c r="B53" s="3" t="s">
        <v>69</v>
      </c>
      <c r="C53" s="3" t="s">
        <v>131</v>
      </c>
      <c r="D53" s="3" t="s">
        <v>50</v>
      </c>
      <c r="E53" s="59" t="s">
        <v>58</v>
      </c>
      <c r="F53" s="10">
        <v>4.0810185185185185E-2</v>
      </c>
      <c r="G53" s="2">
        <v>49</v>
      </c>
      <c r="H53" s="2">
        <v>33</v>
      </c>
      <c r="I53" s="2"/>
    </row>
    <row r="54" spans="1:9">
      <c r="A54" s="2">
        <v>747</v>
      </c>
      <c r="B54" s="3" t="s">
        <v>141</v>
      </c>
      <c r="C54" s="3" t="s">
        <v>142</v>
      </c>
      <c r="D54" s="3" t="s">
        <v>50</v>
      </c>
      <c r="E54" s="59" t="s">
        <v>58</v>
      </c>
      <c r="F54" s="10">
        <v>4.0810185185185185E-2</v>
      </c>
      <c r="G54" s="2">
        <v>50</v>
      </c>
      <c r="H54" s="2">
        <v>34</v>
      </c>
      <c r="I54" s="2"/>
    </row>
    <row r="55" spans="1:9">
      <c r="A55" s="2">
        <v>702</v>
      </c>
      <c r="B55" s="3" t="s">
        <v>145</v>
      </c>
      <c r="C55" s="3" t="s">
        <v>146</v>
      </c>
      <c r="D55" s="3" t="s">
        <v>50</v>
      </c>
      <c r="E55" s="59" t="s">
        <v>58</v>
      </c>
      <c r="F55" s="10">
        <v>4.0810185185185185E-2</v>
      </c>
      <c r="G55" s="2">
        <v>51</v>
      </c>
      <c r="H55" s="2">
        <v>35</v>
      </c>
      <c r="I55" s="2"/>
    </row>
    <row r="56" spans="1:9">
      <c r="A56" s="2">
        <v>701</v>
      </c>
      <c r="B56" s="3" t="s">
        <v>127</v>
      </c>
      <c r="C56" s="3" t="s">
        <v>126</v>
      </c>
      <c r="D56" s="3" t="s">
        <v>50</v>
      </c>
      <c r="E56" s="59" t="s">
        <v>96</v>
      </c>
      <c r="F56" s="58">
        <v>4.0833333333333333E-2</v>
      </c>
      <c r="G56" s="2">
        <v>52</v>
      </c>
      <c r="H56" s="2">
        <v>36</v>
      </c>
      <c r="I56" s="2"/>
    </row>
    <row r="57" spans="1:9">
      <c r="A57" s="2">
        <v>756</v>
      </c>
      <c r="B57" s="3" t="s">
        <v>161</v>
      </c>
      <c r="C57" s="3" t="s">
        <v>162</v>
      </c>
      <c r="D57" s="3" t="s">
        <v>82</v>
      </c>
      <c r="E57" s="59" t="s">
        <v>55</v>
      </c>
      <c r="F57" s="10">
        <v>4.2789351851851849E-2</v>
      </c>
      <c r="G57" s="2">
        <v>53</v>
      </c>
      <c r="H57" s="2">
        <v>37</v>
      </c>
      <c r="I57" s="2"/>
    </row>
    <row r="58" spans="1:9">
      <c r="A58" s="2">
        <v>738</v>
      </c>
      <c r="B58" s="3" t="s">
        <v>128</v>
      </c>
      <c r="C58" s="3" t="s">
        <v>129</v>
      </c>
      <c r="D58" s="3" t="s">
        <v>50</v>
      </c>
      <c r="E58" s="59" t="s">
        <v>104</v>
      </c>
      <c r="F58" s="10">
        <v>4.311342592592593E-2</v>
      </c>
      <c r="G58" s="2">
        <v>54</v>
      </c>
      <c r="H58" s="2">
        <v>38</v>
      </c>
      <c r="I58" s="2"/>
    </row>
    <row r="59" spans="1:9">
      <c r="A59" s="2">
        <v>722</v>
      </c>
      <c r="B59" s="3" t="s">
        <v>91</v>
      </c>
      <c r="C59" s="3" t="s">
        <v>92</v>
      </c>
      <c r="D59" s="3" t="s">
        <v>6</v>
      </c>
      <c r="E59" s="59" t="s">
        <v>89</v>
      </c>
      <c r="F59" s="10">
        <v>4.3229166666666673E-2</v>
      </c>
      <c r="G59" s="2">
        <v>55</v>
      </c>
      <c r="H59" s="2"/>
      <c r="I59" s="2">
        <v>17</v>
      </c>
    </row>
    <row r="60" spans="1:9">
      <c r="A60" s="2">
        <v>726</v>
      </c>
      <c r="B60" s="3" t="s">
        <v>56</v>
      </c>
      <c r="C60" s="3" t="s">
        <v>103</v>
      </c>
      <c r="D60" s="3" t="s">
        <v>82</v>
      </c>
      <c r="E60" s="59" t="s">
        <v>104</v>
      </c>
      <c r="F60" s="58">
        <v>4.476851851851852E-2</v>
      </c>
      <c r="G60" s="2">
        <v>56</v>
      </c>
      <c r="H60" s="2">
        <v>39</v>
      </c>
      <c r="I60" s="2"/>
    </row>
    <row r="61" spans="1:9">
      <c r="A61" s="2">
        <v>730</v>
      </c>
      <c r="B61" s="3" t="s">
        <v>110</v>
      </c>
      <c r="C61" s="3" t="s">
        <v>111</v>
      </c>
      <c r="D61" s="3" t="s">
        <v>50</v>
      </c>
      <c r="E61" s="59" t="s">
        <v>112</v>
      </c>
      <c r="F61" s="10">
        <v>4.5474537037037042E-2</v>
      </c>
      <c r="G61" s="2">
        <v>57</v>
      </c>
      <c r="H61" s="2"/>
      <c r="I61" s="2">
        <v>18</v>
      </c>
    </row>
  </sheetData>
  <autoFilter ref="A4:I4">
    <filterColumn colId="1"/>
  </autoFilter>
  <sortState ref="A5:F65">
    <sortCondition ref="F5:F6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topLeftCell="A40" workbookViewId="0">
      <selection activeCell="O55" sqref="O55"/>
    </sheetView>
  </sheetViews>
  <sheetFormatPr defaultRowHeight="15"/>
  <cols>
    <col min="1" max="1" width="8" bestFit="1" customWidth="1"/>
    <col min="2" max="2" width="8" customWidth="1"/>
    <col min="3" max="3" width="20.7109375" customWidth="1"/>
    <col min="4" max="4" width="24.7109375" bestFit="1" customWidth="1"/>
    <col min="5" max="5" width="6" bestFit="1" customWidth="1"/>
    <col min="6" max="6" width="10.7109375" style="1" customWidth="1"/>
    <col min="7" max="9" width="9.140625" style="1"/>
  </cols>
  <sheetData>
    <row r="1" spans="1:9" ht="59.25">
      <c r="C1" s="8" t="s">
        <v>39</v>
      </c>
    </row>
    <row r="2" spans="1:9" s="15" customFormat="1" ht="21" customHeight="1">
      <c r="A2" s="13"/>
      <c r="B2" s="13"/>
      <c r="C2" s="14" t="s">
        <v>171</v>
      </c>
      <c r="F2" s="49"/>
      <c r="I2" s="49"/>
    </row>
    <row r="4" spans="1:9" ht="15.75" thickBot="1">
      <c r="A4" s="5" t="s">
        <v>0</v>
      </c>
      <c r="B4" s="5"/>
      <c r="C4" s="5" t="s">
        <v>1</v>
      </c>
      <c r="D4" s="5" t="s">
        <v>2</v>
      </c>
      <c r="E4" s="5" t="s">
        <v>3</v>
      </c>
      <c r="F4" s="9" t="s">
        <v>10</v>
      </c>
      <c r="G4" s="9" t="s">
        <v>14</v>
      </c>
      <c r="H4" s="9" t="s">
        <v>15</v>
      </c>
      <c r="I4" s="9" t="s">
        <v>16</v>
      </c>
    </row>
    <row r="5" spans="1:9" ht="15.75" thickTop="1">
      <c r="A5" s="2">
        <v>743</v>
      </c>
      <c r="B5" s="3" t="s">
        <v>135</v>
      </c>
      <c r="C5" s="3" t="s">
        <v>136</v>
      </c>
      <c r="D5" s="3" t="s">
        <v>50</v>
      </c>
      <c r="E5" s="59" t="s">
        <v>47</v>
      </c>
      <c r="F5" s="10">
        <v>1.2268518518518519E-2</v>
      </c>
      <c r="G5" s="4">
        <v>1</v>
      </c>
      <c r="H5" s="4">
        <v>1</v>
      </c>
      <c r="I5" s="4"/>
    </row>
    <row r="6" spans="1:9">
      <c r="A6" s="2">
        <v>748</v>
      </c>
      <c r="B6" s="3" t="s">
        <v>143</v>
      </c>
      <c r="C6" s="3" t="s">
        <v>144</v>
      </c>
      <c r="D6" s="3" t="s">
        <v>50</v>
      </c>
      <c r="E6" s="59" t="s">
        <v>7</v>
      </c>
      <c r="F6" s="10">
        <v>1.2361111111111113E-2</v>
      </c>
      <c r="G6" s="2">
        <v>2</v>
      </c>
      <c r="H6" s="2">
        <v>2</v>
      </c>
      <c r="I6" s="2"/>
    </row>
    <row r="7" spans="1:9">
      <c r="A7" s="2">
        <v>707</v>
      </c>
      <c r="B7" s="3" t="s">
        <v>56</v>
      </c>
      <c r="C7" s="3" t="s">
        <v>57</v>
      </c>
      <c r="D7" s="3" t="s">
        <v>50</v>
      </c>
      <c r="E7" s="59" t="s">
        <v>58</v>
      </c>
      <c r="F7" s="10">
        <v>1.2465277777777777E-2</v>
      </c>
      <c r="G7" s="2">
        <v>3</v>
      </c>
      <c r="H7" s="2">
        <v>3</v>
      </c>
      <c r="I7" s="2"/>
    </row>
    <row r="8" spans="1:9">
      <c r="A8" s="2">
        <v>734</v>
      </c>
      <c r="B8" s="3" t="s">
        <v>119</v>
      </c>
      <c r="C8" s="3" t="s">
        <v>120</v>
      </c>
      <c r="D8" s="3" t="s">
        <v>54</v>
      </c>
      <c r="E8" s="59" t="s">
        <v>47</v>
      </c>
      <c r="F8" s="10">
        <v>1.2638888888888889E-2</v>
      </c>
      <c r="G8" s="4">
        <v>4</v>
      </c>
      <c r="H8" s="2">
        <v>4</v>
      </c>
      <c r="I8" s="2"/>
    </row>
    <row r="9" spans="1:9">
      <c r="A9" s="2">
        <v>705</v>
      </c>
      <c r="B9" s="3" t="s">
        <v>48</v>
      </c>
      <c r="C9" s="3" t="s">
        <v>49</v>
      </c>
      <c r="D9" s="3" t="s">
        <v>50</v>
      </c>
      <c r="E9" s="59" t="s">
        <v>51</v>
      </c>
      <c r="F9" s="10">
        <v>1.275462962962963E-2</v>
      </c>
      <c r="G9" s="4">
        <v>5</v>
      </c>
      <c r="H9" s="2"/>
      <c r="I9" s="2">
        <v>1</v>
      </c>
    </row>
    <row r="10" spans="1:9">
      <c r="A10" s="2">
        <v>736</v>
      </c>
      <c r="B10" s="3" t="s">
        <v>123</v>
      </c>
      <c r="C10" s="3" t="s">
        <v>124</v>
      </c>
      <c r="D10" s="3" t="s">
        <v>50</v>
      </c>
      <c r="E10" s="59" t="s">
        <v>47</v>
      </c>
      <c r="F10" s="10">
        <v>1.3194444444444444E-2</v>
      </c>
      <c r="G10" s="2">
        <v>6</v>
      </c>
      <c r="H10" s="2">
        <v>5</v>
      </c>
      <c r="I10" s="2"/>
    </row>
    <row r="11" spans="1:9">
      <c r="A11" s="2">
        <v>706</v>
      </c>
      <c r="B11" s="3" t="s">
        <v>52</v>
      </c>
      <c r="C11" s="3" t="s">
        <v>53</v>
      </c>
      <c r="D11" s="3" t="s">
        <v>54</v>
      </c>
      <c r="E11" s="59" t="s">
        <v>55</v>
      </c>
      <c r="F11" s="10">
        <v>1.3344907407407408E-2</v>
      </c>
      <c r="G11" s="2">
        <v>7</v>
      </c>
      <c r="H11" s="2">
        <v>6</v>
      </c>
      <c r="I11" s="2"/>
    </row>
    <row r="12" spans="1:9">
      <c r="A12" s="2">
        <v>741</v>
      </c>
      <c r="B12" s="3" t="s">
        <v>44</v>
      </c>
      <c r="C12" s="3" t="s">
        <v>132</v>
      </c>
      <c r="D12" s="3" t="s">
        <v>54</v>
      </c>
      <c r="E12" s="59" t="s">
        <v>104</v>
      </c>
      <c r="F12" s="10">
        <v>1.3796296296296298E-2</v>
      </c>
      <c r="G12" s="4">
        <v>8</v>
      </c>
      <c r="H12" s="2">
        <v>7</v>
      </c>
      <c r="I12" s="2"/>
    </row>
    <row r="13" spans="1:9">
      <c r="A13" s="2">
        <v>727</v>
      </c>
      <c r="B13" s="3" t="s">
        <v>105</v>
      </c>
      <c r="C13" s="3" t="s">
        <v>106</v>
      </c>
      <c r="D13" s="3" t="s">
        <v>50</v>
      </c>
      <c r="E13" s="59" t="s">
        <v>7</v>
      </c>
      <c r="F13" s="10">
        <v>1.3912037037037037E-2</v>
      </c>
      <c r="G13" s="4">
        <v>9</v>
      </c>
      <c r="H13" s="2">
        <v>8</v>
      </c>
      <c r="I13" s="2"/>
    </row>
    <row r="14" spans="1:9">
      <c r="A14" s="2">
        <v>742</v>
      </c>
      <c r="B14" s="3" t="s">
        <v>133</v>
      </c>
      <c r="C14" s="3" t="s">
        <v>134</v>
      </c>
      <c r="D14" s="3" t="s">
        <v>50</v>
      </c>
      <c r="E14" s="59" t="s">
        <v>96</v>
      </c>
      <c r="F14" s="10">
        <v>1.4027777777777778E-2</v>
      </c>
      <c r="G14" s="2">
        <v>10</v>
      </c>
      <c r="H14" s="2">
        <v>9</v>
      </c>
      <c r="I14" s="2"/>
    </row>
    <row r="15" spans="1:9">
      <c r="A15" s="2">
        <v>745</v>
      </c>
      <c r="B15" s="3" t="s">
        <v>137</v>
      </c>
      <c r="C15" s="3" t="s">
        <v>138</v>
      </c>
      <c r="D15" s="3" t="s">
        <v>50</v>
      </c>
      <c r="E15" s="59" t="s">
        <v>7</v>
      </c>
      <c r="F15" s="10">
        <v>1.4074074074074074E-2</v>
      </c>
      <c r="G15" s="2">
        <v>11</v>
      </c>
      <c r="H15" s="2">
        <v>10</v>
      </c>
      <c r="I15" s="2"/>
    </row>
    <row r="16" spans="1:9">
      <c r="A16" s="2">
        <v>712</v>
      </c>
      <c r="B16" s="3" t="s">
        <v>69</v>
      </c>
      <c r="C16" s="3" t="s">
        <v>70</v>
      </c>
      <c r="D16" s="3" t="s">
        <v>50</v>
      </c>
      <c r="E16" s="59" t="s">
        <v>55</v>
      </c>
      <c r="F16" s="10">
        <v>1.4155092592592592E-2</v>
      </c>
      <c r="G16" s="4">
        <v>12</v>
      </c>
      <c r="H16" s="2">
        <v>11</v>
      </c>
      <c r="I16" s="2"/>
    </row>
    <row r="17" spans="1:9">
      <c r="A17" s="2">
        <v>733</v>
      </c>
      <c r="B17" s="3" t="s">
        <v>117</v>
      </c>
      <c r="C17" s="3" t="s">
        <v>118</v>
      </c>
      <c r="D17" s="3" t="s">
        <v>50</v>
      </c>
      <c r="E17" s="59" t="s">
        <v>51</v>
      </c>
      <c r="F17" s="10">
        <v>1.4305555555555557E-2</v>
      </c>
      <c r="G17" s="4">
        <v>13</v>
      </c>
      <c r="H17" s="2"/>
      <c r="I17" s="2">
        <v>2</v>
      </c>
    </row>
    <row r="18" spans="1:9">
      <c r="A18" s="2">
        <v>754</v>
      </c>
      <c r="B18" s="3" t="s">
        <v>156</v>
      </c>
      <c r="C18" s="3" t="s">
        <v>157</v>
      </c>
      <c r="D18" s="3" t="s">
        <v>50</v>
      </c>
      <c r="E18" s="59" t="s">
        <v>51</v>
      </c>
      <c r="F18" s="10">
        <v>1.4351851851851852E-2</v>
      </c>
      <c r="G18" s="2">
        <v>14</v>
      </c>
      <c r="H18" s="2"/>
      <c r="I18" s="2">
        <v>3</v>
      </c>
    </row>
    <row r="19" spans="1:9">
      <c r="A19" s="2">
        <v>749</v>
      </c>
      <c r="B19" s="3" t="s">
        <v>147</v>
      </c>
      <c r="C19" s="3" t="s">
        <v>148</v>
      </c>
      <c r="D19" s="3" t="s">
        <v>50</v>
      </c>
      <c r="E19" s="59" t="s">
        <v>47</v>
      </c>
      <c r="F19" s="10">
        <v>1.4363425925925925E-2</v>
      </c>
      <c r="G19" s="2">
        <v>15</v>
      </c>
      <c r="H19" s="2">
        <v>12</v>
      </c>
      <c r="I19" s="2"/>
    </row>
    <row r="20" spans="1:9">
      <c r="A20" s="2">
        <v>711</v>
      </c>
      <c r="B20" s="3" t="s">
        <v>67</v>
      </c>
      <c r="C20" s="3" t="s">
        <v>68</v>
      </c>
      <c r="D20" s="3" t="s">
        <v>50</v>
      </c>
      <c r="E20" s="59" t="s">
        <v>64</v>
      </c>
      <c r="F20" s="10">
        <v>1.4687499999999999E-2</v>
      </c>
      <c r="G20" s="4">
        <v>16</v>
      </c>
      <c r="H20" s="2"/>
      <c r="I20" s="2">
        <v>4</v>
      </c>
    </row>
    <row r="21" spans="1:9">
      <c r="A21" s="2">
        <v>714</v>
      </c>
      <c r="B21" s="3" t="s">
        <v>74</v>
      </c>
      <c r="C21" s="3" t="s">
        <v>75</v>
      </c>
      <c r="D21" s="3" t="s">
        <v>76</v>
      </c>
      <c r="E21" s="59" t="s">
        <v>7</v>
      </c>
      <c r="F21" s="10">
        <v>1.4745370370370372E-2</v>
      </c>
      <c r="G21" s="4">
        <v>17</v>
      </c>
      <c r="H21" s="2">
        <v>13</v>
      </c>
      <c r="I21" s="2"/>
    </row>
    <row r="22" spans="1:9">
      <c r="A22" s="2">
        <v>723</v>
      </c>
      <c r="B22" s="3" t="s">
        <v>93</v>
      </c>
      <c r="C22" s="3" t="s">
        <v>94</v>
      </c>
      <c r="D22" s="3" t="s">
        <v>95</v>
      </c>
      <c r="E22" s="59" t="s">
        <v>96</v>
      </c>
      <c r="F22" s="11">
        <v>1.4791666666666668E-2</v>
      </c>
      <c r="G22" s="2">
        <v>18</v>
      </c>
      <c r="H22" s="2">
        <v>14</v>
      </c>
      <c r="I22" s="2"/>
    </row>
    <row r="23" spans="1:9">
      <c r="A23" s="2">
        <v>757</v>
      </c>
      <c r="B23" s="3" t="s">
        <v>163</v>
      </c>
      <c r="C23" s="3" t="s">
        <v>162</v>
      </c>
      <c r="D23" s="3" t="s">
        <v>82</v>
      </c>
      <c r="E23" s="59" t="s">
        <v>7</v>
      </c>
      <c r="F23" s="10">
        <v>1.494212962962963E-2</v>
      </c>
      <c r="G23" s="2">
        <v>19</v>
      </c>
      <c r="H23" s="2">
        <v>15</v>
      </c>
      <c r="I23" s="2"/>
    </row>
    <row r="24" spans="1:9">
      <c r="A24" s="2">
        <v>704</v>
      </c>
      <c r="B24" s="3" t="s">
        <v>44</v>
      </c>
      <c r="C24" s="3" t="s">
        <v>45</v>
      </c>
      <c r="D24" s="3" t="s">
        <v>46</v>
      </c>
      <c r="E24" s="59" t="s">
        <v>47</v>
      </c>
      <c r="F24" s="10">
        <v>1.5000000000000001E-2</v>
      </c>
      <c r="G24" s="4">
        <v>20</v>
      </c>
      <c r="H24" s="2">
        <v>16</v>
      </c>
      <c r="I24" s="2"/>
    </row>
    <row r="25" spans="1:9">
      <c r="A25" s="2">
        <v>731</v>
      </c>
      <c r="B25" s="3" t="s">
        <v>113</v>
      </c>
      <c r="C25" s="3" t="s">
        <v>114</v>
      </c>
      <c r="D25" s="3" t="s">
        <v>50</v>
      </c>
      <c r="E25" s="59" t="s">
        <v>58</v>
      </c>
      <c r="F25" s="10">
        <v>1.5162037037037036E-2</v>
      </c>
      <c r="G25" s="4">
        <v>21</v>
      </c>
      <c r="H25" s="2">
        <v>17</v>
      </c>
      <c r="I25" s="2"/>
    </row>
    <row r="26" spans="1:9">
      <c r="A26" s="2">
        <v>724</v>
      </c>
      <c r="B26" s="3" t="s">
        <v>97</v>
      </c>
      <c r="C26" s="3" t="s">
        <v>98</v>
      </c>
      <c r="D26" s="3" t="s">
        <v>99</v>
      </c>
      <c r="E26" s="59" t="s">
        <v>100</v>
      </c>
      <c r="F26" s="10">
        <v>1.5405092592592593E-2</v>
      </c>
      <c r="G26" s="2">
        <v>22</v>
      </c>
      <c r="H26" s="2"/>
      <c r="I26" s="2">
        <v>5</v>
      </c>
    </row>
    <row r="27" spans="1:9">
      <c r="A27" s="2">
        <v>739</v>
      </c>
      <c r="B27" s="3" t="s">
        <v>130</v>
      </c>
      <c r="C27" s="3" t="s">
        <v>129</v>
      </c>
      <c r="D27" s="3" t="s">
        <v>50</v>
      </c>
      <c r="E27" s="59" t="s">
        <v>51</v>
      </c>
      <c r="F27" s="10">
        <v>1.5462962962962963E-2</v>
      </c>
      <c r="G27" s="2">
        <v>23</v>
      </c>
      <c r="H27" s="2"/>
      <c r="I27" s="2">
        <v>6</v>
      </c>
    </row>
    <row r="28" spans="1:9">
      <c r="A28" s="2">
        <v>718</v>
      </c>
      <c r="B28" s="3" t="s">
        <v>84</v>
      </c>
      <c r="C28" s="3" t="s">
        <v>85</v>
      </c>
      <c r="D28" s="3" t="s">
        <v>50</v>
      </c>
      <c r="E28" s="59" t="s">
        <v>47</v>
      </c>
      <c r="F28" s="10">
        <v>1.5532407407407406E-2</v>
      </c>
      <c r="G28" s="4">
        <v>24</v>
      </c>
      <c r="H28" s="2">
        <v>18</v>
      </c>
      <c r="I28" s="2"/>
    </row>
    <row r="29" spans="1:9">
      <c r="A29" s="2">
        <v>735</v>
      </c>
      <c r="B29" s="3" t="s">
        <v>121</v>
      </c>
      <c r="C29" s="3" t="s">
        <v>122</v>
      </c>
      <c r="D29" s="3" t="s">
        <v>50</v>
      </c>
      <c r="E29" s="59" t="s">
        <v>96</v>
      </c>
      <c r="F29" s="10">
        <v>1.5601851851851851E-2</v>
      </c>
      <c r="G29" s="4">
        <v>25</v>
      </c>
      <c r="H29" s="2">
        <v>19</v>
      </c>
      <c r="I29" s="2"/>
    </row>
    <row r="30" spans="1:9">
      <c r="A30" s="2">
        <v>709</v>
      </c>
      <c r="B30" s="3" t="s">
        <v>62</v>
      </c>
      <c r="C30" s="3" t="s">
        <v>63</v>
      </c>
      <c r="D30" s="3" t="s">
        <v>50</v>
      </c>
      <c r="E30" s="59" t="s">
        <v>64</v>
      </c>
      <c r="F30" s="10">
        <v>1.5625E-2</v>
      </c>
      <c r="G30" s="2">
        <v>26</v>
      </c>
      <c r="H30" s="2"/>
      <c r="I30" s="2">
        <v>7</v>
      </c>
    </row>
    <row r="31" spans="1:9">
      <c r="A31" s="2">
        <v>708</v>
      </c>
      <c r="B31" s="3" t="s">
        <v>59</v>
      </c>
      <c r="C31" s="3" t="s">
        <v>60</v>
      </c>
      <c r="D31" s="3" t="s">
        <v>61</v>
      </c>
      <c r="E31" s="59" t="s">
        <v>58</v>
      </c>
      <c r="F31" s="10">
        <v>1.5671296296296298E-2</v>
      </c>
      <c r="G31" s="2">
        <v>27</v>
      </c>
      <c r="H31" s="2">
        <v>20</v>
      </c>
      <c r="I31" s="2"/>
    </row>
    <row r="32" spans="1:9">
      <c r="A32" s="2">
        <v>728</v>
      </c>
      <c r="B32" s="3" t="s">
        <v>107</v>
      </c>
      <c r="C32" s="3" t="s">
        <v>106</v>
      </c>
      <c r="D32" s="3" t="s">
        <v>73</v>
      </c>
      <c r="E32" s="59" t="s">
        <v>7</v>
      </c>
      <c r="F32" s="10">
        <v>1.5671296296296298E-2</v>
      </c>
      <c r="G32" s="4">
        <v>28</v>
      </c>
      <c r="H32" s="2">
        <v>21</v>
      </c>
      <c r="I32" s="2"/>
    </row>
    <row r="33" spans="1:9">
      <c r="A33" s="2">
        <v>758</v>
      </c>
      <c r="B33" s="3" t="s">
        <v>164</v>
      </c>
      <c r="C33" s="3" t="s">
        <v>162</v>
      </c>
      <c r="D33" s="3" t="s">
        <v>82</v>
      </c>
      <c r="E33" s="59" t="s">
        <v>165</v>
      </c>
      <c r="F33" s="10">
        <v>1.577546296296296E-2</v>
      </c>
      <c r="G33" s="4">
        <v>29</v>
      </c>
      <c r="H33" s="2"/>
      <c r="I33" s="2">
        <v>8</v>
      </c>
    </row>
    <row r="34" spans="1:9">
      <c r="A34" s="2">
        <v>753</v>
      </c>
      <c r="B34" s="3" t="s">
        <v>41</v>
      </c>
      <c r="C34" s="3" t="s">
        <v>154</v>
      </c>
      <c r="D34" s="3" t="s">
        <v>155</v>
      </c>
      <c r="E34" s="59" t="s">
        <v>104</v>
      </c>
      <c r="F34" s="10">
        <v>1.6006944444444445E-2</v>
      </c>
      <c r="G34" s="2">
        <v>30</v>
      </c>
      <c r="H34" s="2">
        <v>22</v>
      </c>
      <c r="I34" s="2"/>
    </row>
    <row r="35" spans="1:9">
      <c r="A35" s="2">
        <v>710</v>
      </c>
      <c r="B35" s="3" t="s">
        <v>65</v>
      </c>
      <c r="C35" s="3" t="s">
        <v>66</v>
      </c>
      <c r="D35" s="3" t="s">
        <v>50</v>
      </c>
      <c r="E35" s="59" t="s">
        <v>5</v>
      </c>
      <c r="F35" s="10">
        <v>1.6134259259259261E-2</v>
      </c>
      <c r="G35" s="2">
        <v>31</v>
      </c>
      <c r="H35" s="2"/>
      <c r="I35" s="2">
        <v>9</v>
      </c>
    </row>
    <row r="36" spans="1:9">
      <c r="A36" s="2">
        <v>717</v>
      </c>
      <c r="B36" s="3" t="s">
        <v>69</v>
      </c>
      <c r="C36" s="3" t="s">
        <v>83</v>
      </c>
      <c r="D36" s="3" t="s">
        <v>50</v>
      </c>
      <c r="E36" s="59" t="s">
        <v>47</v>
      </c>
      <c r="F36" s="10">
        <v>1.6145833333333335E-2</v>
      </c>
      <c r="G36" s="4">
        <v>32</v>
      </c>
      <c r="H36" s="2">
        <v>23</v>
      </c>
      <c r="I36" s="2"/>
    </row>
    <row r="37" spans="1:9">
      <c r="A37" s="2">
        <v>746</v>
      </c>
      <c r="B37" s="3" t="s">
        <v>139</v>
      </c>
      <c r="C37" s="3" t="s">
        <v>140</v>
      </c>
      <c r="D37" s="3" t="s">
        <v>50</v>
      </c>
      <c r="E37" s="59" t="s">
        <v>55</v>
      </c>
      <c r="F37" s="10">
        <v>1.6145833333333335E-2</v>
      </c>
      <c r="G37" s="4">
        <v>33</v>
      </c>
      <c r="H37" s="2">
        <v>24</v>
      </c>
      <c r="I37" s="2"/>
    </row>
    <row r="38" spans="1:9">
      <c r="A38" s="2">
        <v>729</v>
      </c>
      <c r="B38" s="3" t="s">
        <v>108</v>
      </c>
      <c r="C38" s="3" t="s">
        <v>109</v>
      </c>
      <c r="D38" s="3" t="s">
        <v>50</v>
      </c>
      <c r="E38" s="59" t="s">
        <v>51</v>
      </c>
      <c r="F38" s="10">
        <v>1.6180555555555556E-2</v>
      </c>
      <c r="G38" s="2">
        <v>34</v>
      </c>
      <c r="H38" s="2"/>
      <c r="I38" s="2">
        <v>10</v>
      </c>
    </row>
    <row r="39" spans="1:9">
      <c r="A39" s="2">
        <v>716</v>
      </c>
      <c r="B39" s="3" t="s">
        <v>80</v>
      </c>
      <c r="C39" s="3" t="s">
        <v>81</v>
      </c>
      <c r="D39" s="3" t="s">
        <v>82</v>
      </c>
      <c r="E39" s="59" t="s">
        <v>5</v>
      </c>
      <c r="F39" s="10">
        <v>1.6435185185185188E-2</v>
      </c>
      <c r="G39" s="2">
        <v>35</v>
      </c>
      <c r="H39" s="2"/>
      <c r="I39" s="2">
        <v>11</v>
      </c>
    </row>
    <row r="40" spans="1:9">
      <c r="A40" s="2">
        <v>725</v>
      </c>
      <c r="B40" s="3" t="s">
        <v>101</v>
      </c>
      <c r="C40" s="3" t="s">
        <v>102</v>
      </c>
      <c r="D40" s="3" t="s">
        <v>50</v>
      </c>
      <c r="E40" s="59" t="s">
        <v>7</v>
      </c>
      <c r="F40" s="10">
        <v>1.653935185185185E-2</v>
      </c>
      <c r="G40" s="4">
        <v>36</v>
      </c>
      <c r="H40" s="2">
        <v>25</v>
      </c>
      <c r="I40" s="2"/>
    </row>
    <row r="41" spans="1:9">
      <c r="A41" s="2">
        <v>744</v>
      </c>
      <c r="B41" s="3" t="s">
        <v>128</v>
      </c>
      <c r="C41" s="3" t="s">
        <v>136</v>
      </c>
      <c r="D41" s="3" t="s">
        <v>50</v>
      </c>
      <c r="E41" s="59" t="s">
        <v>55</v>
      </c>
      <c r="F41" s="10">
        <v>1.6712962962962961E-2</v>
      </c>
      <c r="G41" s="4">
        <v>37</v>
      </c>
      <c r="H41" s="2">
        <v>26</v>
      </c>
      <c r="I41" s="2"/>
    </row>
    <row r="42" spans="1:9">
      <c r="A42" s="2">
        <v>755</v>
      </c>
      <c r="B42" s="3" t="s">
        <v>158</v>
      </c>
      <c r="C42" s="3" t="s">
        <v>159</v>
      </c>
      <c r="D42" s="3" t="s">
        <v>50</v>
      </c>
      <c r="E42" s="59" t="s">
        <v>160</v>
      </c>
      <c r="F42" s="10">
        <v>1.681712962962963E-2</v>
      </c>
      <c r="G42" s="2">
        <v>38</v>
      </c>
      <c r="H42" s="2"/>
      <c r="I42" s="2">
        <v>12</v>
      </c>
    </row>
    <row r="43" spans="1:9">
      <c r="A43" s="2">
        <v>732</v>
      </c>
      <c r="B43" s="3" t="s">
        <v>115</v>
      </c>
      <c r="C43" s="3" t="s">
        <v>116</v>
      </c>
      <c r="D43" s="3" t="s">
        <v>82</v>
      </c>
      <c r="E43" s="59" t="s">
        <v>89</v>
      </c>
      <c r="F43" s="10">
        <v>1.7048611111111112E-2</v>
      </c>
      <c r="G43" s="2">
        <v>39</v>
      </c>
      <c r="H43" s="2"/>
      <c r="I43" s="2">
        <v>13</v>
      </c>
    </row>
    <row r="44" spans="1:9">
      <c r="A44" s="2">
        <v>715</v>
      </c>
      <c r="B44" s="3" t="s">
        <v>77</v>
      </c>
      <c r="C44" s="3" t="s">
        <v>78</v>
      </c>
      <c r="D44" s="3" t="s">
        <v>50</v>
      </c>
      <c r="E44" s="59" t="s">
        <v>79</v>
      </c>
      <c r="F44" s="10">
        <v>1.7199074074074071E-2</v>
      </c>
      <c r="G44" s="4">
        <v>40</v>
      </c>
      <c r="H44" s="2">
        <v>27</v>
      </c>
      <c r="I44" s="2"/>
    </row>
    <row r="45" spans="1:9">
      <c r="A45" s="2">
        <v>713</v>
      </c>
      <c r="B45" s="3" t="s">
        <v>71</v>
      </c>
      <c r="C45" s="3" t="s">
        <v>72</v>
      </c>
      <c r="D45" s="3" t="s">
        <v>73</v>
      </c>
      <c r="E45" s="59" t="s">
        <v>47</v>
      </c>
      <c r="F45" s="10">
        <v>1.7430555555555557E-2</v>
      </c>
      <c r="G45" s="4">
        <v>41</v>
      </c>
      <c r="H45" s="2">
        <v>28</v>
      </c>
      <c r="I45" s="2"/>
    </row>
    <row r="46" spans="1:9">
      <c r="A46" s="2">
        <v>720</v>
      </c>
      <c r="B46" s="3" t="s">
        <v>88</v>
      </c>
      <c r="C46" s="3" t="s">
        <v>87</v>
      </c>
      <c r="D46" s="3" t="s">
        <v>82</v>
      </c>
      <c r="E46" s="59" t="s">
        <v>89</v>
      </c>
      <c r="F46" s="10">
        <v>1.7488425925925925E-2</v>
      </c>
      <c r="G46" s="2">
        <v>42</v>
      </c>
      <c r="H46" s="2"/>
      <c r="I46" s="2">
        <v>14</v>
      </c>
    </row>
    <row r="47" spans="1:9">
      <c r="A47" s="2">
        <v>752</v>
      </c>
      <c r="B47" s="3" t="s">
        <v>56</v>
      </c>
      <c r="C47" s="3" t="s">
        <v>153</v>
      </c>
      <c r="D47" s="3" t="s">
        <v>50</v>
      </c>
      <c r="E47" s="59" t="s">
        <v>96</v>
      </c>
      <c r="F47" s="10">
        <v>1.7523148148148149E-2</v>
      </c>
      <c r="G47" s="2">
        <v>43</v>
      </c>
      <c r="H47" s="2">
        <v>29</v>
      </c>
      <c r="I47" s="2"/>
    </row>
    <row r="48" spans="1:9">
      <c r="A48" s="2">
        <v>721</v>
      </c>
      <c r="B48" s="3" t="s">
        <v>90</v>
      </c>
      <c r="C48" s="3" t="s">
        <v>87</v>
      </c>
      <c r="D48" s="3" t="s">
        <v>82</v>
      </c>
      <c r="E48" s="59" t="s">
        <v>5</v>
      </c>
      <c r="F48" s="10">
        <v>1.7569444444444447E-2</v>
      </c>
      <c r="G48" s="4">
        <v>44</v>
      </c>
      <c r="H48" s="2"/>
      <c r="I48" s="2">
        <v>15</v>
      </c>
    </row>
    <row r="49" spans="1:9">
      <c r="A49" s="2">
        <v>751</v>
      </c>
      <c r="B49" s="3" t="s">
        <v>151</v>
      </c>
      <c r="C49" s="3" t="s">
        <v>152</v>
      </c>
      <c r="D49" s="3" t="s">
        <v>50</v>
      </c>
      <c r="E49" s="59" t="s">
        <v>55</v>
      </c>
      <c r="F49" s="10">
        <v>1.7696759259259259E-2</v>
      </c>
      <c r="G49" s="4">
        <v>45</v>
      </c>
      <c r="H49" s="2">
        <v>30</v>
      </c>
      <c r="I49" s="2"/>
    </row>
    <row r="50" spans="1:9">
      <c r="A50" s="2">
        <v>703</v>
      </c>
      <c r="B50" s="3" t="s">
        <v>41</v>
      </c>
      <c r="C50" s="3" t="s">
        <v>42</v>
      </c>
      <c r="D50" s="3" t="s">
        <v>43</v>
      </c>
      <c r="E50" s="59" t="s">
        <v>7</v>
      </c>
      <c r="F50" s="10">
        <v>1.7766203703703704E-2</v>
      </c>
      <c r="G50" s="2">
        <v>46</v>
      </c>
      <c r="H50" s="2">
        <v>31</v>
      </c>
      <c r="I50" s="2"/>
    </row>
    <row r="51" spans="1:9">
      <c r="A51" s="2">
        <v>740</v>
      </c>
      <c r="B51" s="3" t="s">
        <v>69</v>
      </c>
      <c r="C51" s="3" t="s">
        <v>131</v>
      </c>
      <c r="D51" s="3" t="s">
        <v>50</v>
      </c>
      <c r="E51" s="59" t="s">
        <v>58</v>
      </c>
      <c r="F51" s="10">
        <v>1.7939814814814815E-2</v>
      </c>
      <c r="G51" s="2">
        <v>47</v>
      </c>
      <c r="H51" s="2">
        <v>32</v>
      </c>
      <c r="I51" s="2"/>
    </row>
    <row r="52" spans="1:9">
      <c r="A52" s="2">
        <v>701</v>
      </c>
      <c r="B52" s="3" t="s">
        <v>127</v>
      </c>
      <c r="C52" s="3" t="s">
        <v>126</v>
      </c>
      <c r="D52" s="3" t="s">
        <v>50</v>
      </c>
      <c r="E52" s="59" t="s">
        <v>96</v>
      </c>
      <c r="F52" s="10">
        <v>1.8634259259259257E-2</v>
      </c>
      <c r="G52" s="4">
        <v>48</v>
      </c>
      <c r="H52" s="2">
        <v>33</v>
      </c>
      <c r="I52" s="2"/>
    </row>
    <row r="53" spans="1:9">
      <c r="A53" s="2">
        <v>702</v>
      </c>
      <c r="B53" s="3" t="s">
        <v>145</v>
      </c>
      <c r="C53" s="3" t="s">
        <v>146</v>
      </c>
      <c r="D53" s="3" t="s">
        <v>50</v>
      </c>
      <c r="E53" s="59" t="s">
        <v>58</v>
      </c>
      <c r="F53" s="10">
        <v>1.8634259259259257E-2</v>
      </c>
      <c r="G53" s="4">
        <v>49</v>
      </c>
      <c r="H53" s="2">
        <v>34</v>
      </c>
      <c r="I53" s="2"/>
    </row>
    <row r="54" spans="1:9">
      <c r="A54" s="2">
        <v>747</v>
      </c>
      <c r="B54" s="3" t="s">
        <v>141</v>
      </c>
      <c r="C54" s="3" t="s">
        <v>142</v>
      </c>
      <c r="D54" s="3" t="s">
        <v>50</v>
      </c>
      <c r="E54" s="59" t="s">
        <v>58</v>
      </c>
      <c r="F54" s="10">
        <v>1.8749999999999999E-2</v>
      </c>
      <c r="G54" s="2">
        <v>50</v>
      </c>
      <c r="H54" s="2">
        <v>35</v>
      </c>
      <c r="I54" s="2"/>
    </row>
    <row r="55" spans="1:9">
      <c r="A55" s="2">
        <v>750</v>
      </c>
      <c r="B55" s="3" t="s">
        <v>149</v>
      </c>
      <c r="C55" s="3" t="s">
        <v>150</v>
      </c>
      <c r="D55" s="3" t="s">
        <v>50</v>
      </c>
      <c r="E55" s="59" t="s">
        <v>100</v>
      </c>
      <c r="F55" s="10">
        <v>1.8749999999999999E-2</v>
      </c>
      <c r="G55" s="2">
        <v>51</v>
      </c>
      <c r="H55" s="2"/>
      <c r="I55" s="2">
        <v>16</v>
      </c>
    </row>
    <row r="56" spans="1:9">
      <c r="A56" s="2">
        <v>719</v>
      </c>
      <c r="B56" s="3" t="s">
        <v>86</v>
      </c>
      <c r="C56" s="3" t="s">
        <v>87</v>
      </c>
      <c r="D56" s="3" t="s">
        <v>82</v>
      </c>
      <c r="E56" s="59" t="s">
        <v>47</v>
      </c>
      <c r="F56" s="58">
        <v>1.8958333333333334E-2</v>
      </c>
      <c r="G56" s="4">
        <v>52</v>
      </c>
      <c r="H56" s="2">
        <v>36</v>
      </c>
      <c r="I56" s="2"/>
    </row>
    <row r="57" spans="1:9">
      <c r="A57" s="2">
        <v>726</v>
      </c>
      <c r="B57" s="3" t="s">
        <v>56</v>
      </c>
      <c r="C57" s="3" t="s">
        <v>103</v>
      </c>
      <c r="D57" s="3" t="s">
        <v>82</v>
      </c>
      <c r="E57" s="59" t="s">
        <v>104</v>
      </c>
      <c r="F57" s="10">
        <v>1.9594907407407405E-2</v>
      </c>
      <c r="G57" s="4">
        <v>53</v>
      </c>
      <c r="H57" s="2">
        <v>37</v>
      </c>
      <c r="I57" s="2"/>
    </row>
    <row r="58" spans="1:9">
      <c r="A58" s="2">
        <v>756</v>
      </c>
      <c r="B58" s="3" t="s">
        <v>161</v>
      </c>
      <c r="C58" s="3" t="s">
        <v>162</v>
      </c>
      <c r="D58" s="3" t="s">
        <v>82</v>
      </c>
      <c r="E58" s="59" t="s">
        <v>55</v>
      </c>
      <c r="F58" s="10">
        <v>2.0613425925925927E-2</v>
      </c>
      <c r="G58" s="2">
        <v>54</v>
      </c>
      <c r="H58" s="2">
        <v>38</v>
      </c>
      <c r="I58" s="2"/>
    </row>
    <row r="59" spans="1:9">
      <c r="A59" s="2">
        <v>738</v>
      </c>
      <c r="B59" s="3" t="s">
        <v>128</v>
      </c>
      <c r="C59" s="3" t="s">
        <v>129</v>
      </c>
      <c r="D59" s="3" t="s">
        <v>50</v>
      </c>
      <c r="E59" s="59" t="s">
        <v>104</v>
      </c>
      <c r="F59" s="10">
        <v>2.0787037037037038E-2</v>
      </c>
      <c r="G59" s="2">
        <v>55</v>
      </c>
      <c r="H59" s="2">
        <v>39</v>
      </c>
      <c r="I59" s="2"/>
    </row>
    <row r="60" spans="1:9">
      <c r="A60" s="2">
        <v>722</v>
      </c>
      <c r="B60" s="3" t="s">
        <v>91</v>
      </c>
      <c r="C60" s="3" t="s">
        <v>92</v>
      </c>
      <c r="D60" s="3" t="s">
        <v>6</v>
      </c>
      <c r="E60" s="59" t="s">
        <v>89</v>
      </c>
      <c r="F60" s="58">
        <v>2.1527777777777781E-2</v>
      </c>
      <c r="G60" s="4">
        <v>56</v>
      </c>
      <c r="H60" s="2"/>
      <c r="I60" s="2">
        <v>17</v>
      </c>
    </row>
    <row r="61" spans="1:9">
      <c r="A61" s="2">
        <v>730</v>
      </c>
      <c r="B61" s="3" t="s">
        <v>110</v>
      </c>
      <c r="C61" s="3" t="s">
        <v>111</v>
      </c>
      <c r="D61" s="3" t="s">
        <v>50</v>
      </c>
      <c r="E61" s="59" t="s">
        <v>112</v>
      </c>
      <c r="F61" s="10">
        <v>2.3252314814814812E-2</v>
      </c>
      <c r="G61" s="4">
        <v>57</v>
      </c>
      <c r="H61" s="2"/>
      <c r="I61" s="2">
        <v>18</v>
      </c>
    </row>
  </sheetData>
  <autoFilter ref="A4:I4">
    <filterColumn colId="1"/>
  </autoFilter>
  <sortState ref="A5:F64">
    <sortCondition ref="F5:F6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7"/>
  <sheetViews>
    <sheetView topLeftCell="A53" workbookViewId="0">
      <selection activeCell="Q18" sqref="Q18"/>
    </sheetView>
  </sheetViews>
  <sheetFormatPr defaultRowHeight="15"/>
  <cols>
    <col min="1" max="1" width="8" bestFit="1" customWidth="1"/>
    <col min="2" max="2" width="10.7109375" customWidth="1"/>
    <col min="3" max="3" width="14.7109375" customWidth="1"/>
    <col min="4" max="4" width="22.7109375" customWidth="1"/>
    <col min="5" max="5" width="6" bestFit="1" customWidth="1"/>
    <col min="6" max="6" width="10.7109375" customWidth="1"/>
    <col min="7" max="7" width="9.140625" style="1"/>
    <col min="8" max="8" width="8.85546875" style="1" customWidth="1"/>
    <col min="9" max="13" width="9.140625" hidden="1" customWidth="1"/>
    <col min="14" max="14" width="9.5703125" style="1" customWidth="1"/>
  </cols>
  <sheetData>
    <row r="1" spans="1:14" ht="59.25">
      <c r="C1" s="8" t="s">
        <v>39</v>
      </c>
    </row>
    <row r="2" spans="1:14" s="15" customFormat="1" ht="30" customHeight="1">
      <c r="A2" s="13"/>
      <c r="B2" s="13"/>
      <c r="C2" s="14" t="s">
        <v>170</v>
      </c>
      <c r="N2" s="49"/>
    </row>
    <row r="4" spans="1:14" ht="15.75" thickBot="1">
      <c r="A4" s="5" t="s">
        <v>0</v>
      </c>
      <c r="B4" s="5"/>
      <c r="C4" s="5" t="s">
        <v>1</v>
      </c>
      <c r="D4" s="5" t="s">
        <v>2</v>
      </c>
      <c r="E4" s="5" t="s">
        <v>3</v>
      </c>
      <c r="F4" s="9" t="s">
        <v>11</v>
      </c>
      <c r="G4" s="9" t="s">
        <v>14</v>
      </c>
      <c r="H4" s="9" t="s">
        <v>15</v>
      </c>
      <c r="I4" s="9" t="s">
        <v>16</v>
      </c>
      <c r="N4" s="9" t="s">
        <v>16</v>
      </c>
    </row>
    <row r="5" spans="1:14" ht="15.75" thickTop="1">
      <c r="A5" s="7">
        <v>767</v>
      </c>
      <c r="B5" s="6" t="s">
        <v>178</v>
      </c>
      <c r="C5" s="6" t="s">
        <v>179</v>
      </c>
      <c r="D5" s="6" t="s">
        <v>50</v>
      </c>
      <c r="E5" s="66" t="s">
        <v>7</v>
      </c>
      <c r="F5" s="12">
        <v>5.6689814814814811E-2</v>
      </c>
      <c r="G5" s="2">
        <v>1</v>
      </c>
      <c r="H5" s="2">
        <v>1</v>
      </c>
      <c r="I5" s="3"/>
      <c r="J5" s="12">
        <v>4.1203703703703706E-3</v>
      </c>
      <c r="K5" s="53">
        <f t="shared" ref="K5:K36" si="0">SUM(F5:J5)</f>
        <v>2.060810185185185</v>
      </c>
      <c r="L5" s="16">
        <v>1</v>
      </c>
      <c r="M5" s="7">
        <v>1</v>
      </c>
      <c r="N5" s="7"/>
    </row>
    <row r="6" spans="1:14">
      <c r="A6" s="2">
        <v>748</v>
      </c>
      <c r="B6" s="3" t="s">
        <v>143</v>
      </c>
      <c r="C6" s="3" t="s">
        <v>144</v>
      </c>
      <c r="D6" s="3" t="s">
        <v>50</v>
      </c>
      <c r="E6" s="59" t="s">
        <v>7</v>
      </c>
      <c r="F6" s="12">
        <v>5.8715277777777776E-2</v>
      </c>
      <c r="G6" s="2">
        <v>2</v>
      </c>
      <c r="H6" s="2">
        <v>2</v>
      </c>
      <c r="I6" s="3"/>
      <c r="J6" s="54">
        <v>4.0624999999999993E-3</v>
      </c>
      <c r="K6" s="53">
        <f t="shared" si="0"/>
        <v>4.0627777777777778</v>
      </c>
      <c r="L6" s="7">
        <v>2</v>
      </c>
      <c r="M6" s="7">
        <v>3</v>
      </c>
      <c r="N6" s="2"/>
    </row>
    <row r="7" spans="1:14">
      <c r="A7" s="2">
        <v>707</v>
      </c>
      <c r="B7" s="3" t="s">
        <v>56</v>
      </c>
      <c r="C7" s="3" t="s">
        <v>57</v>
      </c>
      <c r="D7" s="3" t="s">
        <v>50</v>
      </c>
      <c r="E7" s="59" t="s">
        <v>58</v>
      </c>
      <c r="F7" s="12">
        <v>5.8773148148148151E-2</v>
      </c>
      <c r="G7" s="2">
        <v>3</v>
      </c>
      <c r="H7" s="2">
        <v>3</v>
      </c>
      <c r="I7" s="3"/>
      <c r="J7" s="12">
        <v>4.155092592592593E-3</v>
      </c>
      <c r="K7" s="53">
        <f t="shared" si="0"/>
        <v>6.0629282407407405</v>
      </c>
      <c r="L7" s="7">
        <v>3</v>
      </c>
      <c r="M7" s="7">
        <v>3</v>
      </c>
      <c r="N7" s="2"/>
    </row>
    <row r="8" spans="1:14">
      <c r="A8" s="2">
        <v>743</v>
      </c>
      <c r="B8" s="3" t="s">
        <v>135</v>
      </c>
      <c r="C8" s="3" t="s">
        <v>136</v>
      </c>
      <c r="D8" s="3" t="s">
        <v>50</v>
      </c>
      <c r="E8" s="59" t="s">
        <v>47</v>
      </c>
      <c r="F8" s="12">
        <v>6.1956018518518514E-2</v>
      </c>
      <c r="G8" s="2">
        <v>4</v>
      </c>
      <c r="H8" s="2">
        <v>4</v>
      </c>
      <c r="I8" s="3"/>
      <c r="J8" s="12">
        <v>4.0624999999999993E-3</v>
      </c>
      <c r="K8" s="53">
        <f t="shared" si="0"/>
        <v>8.0660185185185185</v>
      </c>
      <c r="L8" s="16">
        <v>4</v>
      </c>
      <c r="M8" s="7">
        <v>4</v>
      </c>
      <c r="N8" s="2"/>
    </row>
    <row r="9" spans="1:14">
      <c r="A9" s="2">
        <v>734</v>
      </c>
      <c r="B9" s="3" t="s">
        <v>119</v>
      </c>
      <c r="C9" s="3" t="s">
        <v>120</v>
      </c>
      <c r="D9" s="3" t="s">
        <v>54</v>
      </c>
      <c r="E9" s="59" t="s">
        <v>47</v>
      </c>
      <c r="F9" s="12">
        <v>6.21875E-2</v>
      </c>
      <c r="G9" s="2">
        <v>5</v>
      </c>
      <c r="H9" s="2">
        <v>5</v>
      </c>
      <c r="I9" s="3"/>
      <c r="J9" s="12">
        <v>4.3518518518518515E-3</v>
      </c>
      <c r="K9" s="53">
        <f t="shared" si="0"/>
        <v>10.066539351851851</v>
      </c>
      <c r="L9" s="7">
        <v>5</v>
      </c>
      <c r="M9" s="7"/>
      <c r="N9" s="2"/>
    </row>
    <row r="10" spans="1:14">
      <c r="A10" s="7">
        <v>769</v>
      </c>
      <c r="B10" s="6" t="s">
        <v>180</v>
      </c>
      <c r="C10" s="6" t="s">
        <v>209</v>
      </c>
      <c r="D10" s="6" t="s">
        <v>54</v>
      </c>
      <c r="E10" s="66" t="s">
        <v>5</v>
      </c>
      <c r="F10" s="12">
        <v>6.2199074074074073E-2</v>
      </c>
      <c r="G10" s="2">
        <v>6</v>
      </c>
      <c r="H10" s="2"/>
      <c r="I10" s="3"/>
      <c r="J10" s="12">
        <v>4.2129629629629626E-3</v>
      </c>
      <c r="K10" s="53">
        <f t="shared" si="0"/>
        <v>6.0664120370370362</v>
      </c>
      <c r="L10" s="16">
        <v>6</v>
      </c>
      <c r="M10" s="7">
        <v>5</v>
      </c>
      <c r="N10" s="2">
        <v>1</v>
      </c>
    </row>
    <row r="11" spans="1:14">
      <c r="A11" s="2">
        <v>705</v>
      </c>
      <c r="B11" s="3" t="s">
        <v>48</v>
      </c>
      <c r="C11" s="3" t="s">
        <v>49</v>
      </c>
      <c r="D11" s="3" t="s">
        <v>50</v>
      </c>
      <c r="E11" s="59" t="s">
        <v>51</v>
      </c>
      <c r="F11" s="12">
        <v>6.3541666666666663E-2</v>
      </c>
      <c r="G11" s="2">
        <v>7</v>
      </c>
      <c r="H11" s="2"/>
      <c r="I11" s="3"/>
      <c r="J11" s="54">
        <v>4.2824074074074075E-3</v>
      </c>
      <c r="K11" s="53">
        <f t="shared" si="0"/>
        <v>7.0678240740740739</v>
      </c>
      <c r="L11" s="7">
        <v>7</v>
      </c>
      <c r="M11" s="7">
        <v>6</v>
      </c>
      <c r="N11" s="2">
        <v>2</v>
      </c>
    </row>
    <row r="12" spans="1:14">
      <c r="A12" s="2">
        <v>745</v>
      </c>
      <c r="B12" s="3" t="s">
        <v>137</v>
      </c>
      <c r="C12" s="3" t="s">
        <v>138</v>
      </c>
      <c r="D12" s="3" t="s">
        <v>50</v>
      </c>
      <c r="E12" s="59" t="s">
        <v>7</v>
      </c>
      <c r="F12" s="54">
        <v>6.3912037037037031E-2</v>
      </c>
      <c r="G12" s="2">
        <v>8</v>
      </c>
      <c r="H12" s="2">
        <v>6</v>
      </c>
      <c r="I12" s="3"/>
      <c r="J12" s="54">
        <v>4.1782407407407402E-3</v>
      </c>
      <c r="K12" s="53">
        <f t="shared" si="0"/>
        <v>14.068090277777777</v>
      </c>
      <c r="L12" s="7">
        <v>8</v>
      </c>
      <c r="M12" s="7">
        <v>7</v>
      </c>
      <c r="N12" s="2"/>
    </row>
    <row r="13" spans="1:14">
      <c r="A13" s="2">
        <v>741</v>
      </c>
      <c r="B13" s="3" t="s">
        <v>44</v>
      </c>
      <c r="C13" s="3" t="s">
        <v>132</v>
      </c>
      <c r="D13" s="3" t="s">
        <v>54</v>
      </c>
      <c r="E13" s="59" t="s">
        <v>104</v>
      </c>
      <c r="F13" s="12">
        <v>6.4155092592592597E-2</v>
      </c>
      <c r="G13" s="2">
        <v>9</v>
      </c>
      <c r="H13" s="2">
        <v>7</v>
      </c>
      <c r="I13" s="3"/>
      <c r="J13" s="12">
        <v>4.4791666666666669E-3</v>
      </c>
      <c r="K13" s="53">
        <f t="shared" si="0"/>
        <v>16.068634259259259</v>
      </c>
      <c r="L13" s="16">
        <v>9</v>
      </c>
      <c r="M13" s="7">
        <v>8</v>
      </c>
      <c r="N13" s="2"/>
    </row>
    <row r="14" spans="1:14">
      <c r="A14" s="7">
        <v>772</v>
      </c>
      <c r="B14" s="3" t="s">
        <v>187</v>
      </c>
      <c r="C14" s="3" t="s">
        <v>188</v>
      </c>
      <c r="D14" s="3" t="s">
        <v>50</v>
      </c>
      <c r="E14" s="2" t="s">
        <v>7</v>
      </c>
      <c r="F14" s="12">
        <v>6.4386574074074068E-2</v>
      </c>
      <c r="G14" s="2">
        <v>10</v>
      </c>
      <c r="H14" s="2">
        <v>8</v>
      </c>
      <c r="I14" s="3"/>
      <c r="J14" s="12">
        <v>4.4791666666666669E-3</v>
      </c>
      <c r="K14" s="53">
        <f t="shared" si="0"/>
        <v>18.06886574074074</v>
      </c>
      <c r="L14" s="7">
        <v>10</v>
      </c>
      <c r="M14" s="7"/>
      <c r="N14" s="2"/>
    </row>
    <row r="15" spans="1:14">
      <c r="A15" s="7">
        <v>764</v>
      </c>
      <c r="B15" s="3" t="s">
        <v>189</v>
      </c>
      <c r="C15" s="3" t="s">
        <v>190</v>
      </c>
      <c r="D15" s="3" t="s">
        <v>54</v>
      </c>
      <c r="E15" s="2" t="s">
        <v>55</v>
      </c>
      <c r="F15" s="12">
        <v>6.5891203703703702E-2</v>
      </c>
      <c r="G15" s="2">
        <v>11</v>
      </c>
      <c r="H15" s="2">
        <v>9</v>
      </c>
      <c r="I15" s="3"/>
      <c r="J15" s="12">
        <v>4.7569444444444447E-3</v>
      </c>
      <c r="K15" s="53">
        <f t="shared" si="0"/>
        <v>20.070648148148148</v>
      </c>
      <c r="L15" s="16">
        <v>11</v>
      </c>
      <c r="M15" s="7">
        <v>9</v>
      </c>
      <c r="N15" s="2"/>
    </row>
    <row r="16" spans="1:14">
      <c r="A16" s="7">
        <v>760</v>
      </c>
      <c r="B16" s="6" t="s">
        <v>168</v>
      </c>
      <c r="C16" s="6" t="s">
        <v>169</v>
      </c>
      <c r="D16" s="6" t="s">
        <v>50</v>
      </c>
      <c r="E16" s="66" t="s">
        <v>100</v>
      </c>
      <c r="F16" s="54">
        <v>6.5925925925925929E-2</v>
      </c>
      <c r="G16" s="2">
        <v>12</v>
      </c>
      <c r="H16" s="2"/>
      <c r="I16" s="3"/>
      <c r="J16" s="12">
        <v>4.6874999999999998E-3</v>
      </c>
      <c r="K16" s="53">
        <f t="shared" si="0"/>
        <v>12.070613425925925</v>
      </c>
      <c r="L16" s="7">
        <v>12</v>
      </c>
      <c r="M16" s="7"/>
      <c r="N16" s="2">
        <v>3</v>
      </c>
    </row>
    <row r="17" spans="1:14">
      <c r="A17" s="2">
        <v>736</v>
      </c>
      <c r="B17" s="3" t="s">
        <v>123</v>
      </c>
      <c r="C17" s="3" t="s">
        <v>124</v>
      </c>
      <c r="D17" s="3" t="s">
        <v>50</v>
      </c>
      <c r="E17" s="59" t="s">
        <v>47</v>
      </c>
      <c r="F17" s="54">
        <v>6.6018518518518518E-2</v>
      </c>
      <c r="G17" s="2">
        <v>13</v>
      </c>
      <c r="H17" s="2">
        <v>10</v>
      </c>
      <c r="I17" s="3"/>
      <c r="J17" s="12">
        <v>4.5254629629629629E-3</v>
      </c>
      <c r="K17" s="53">
        <f t="shared" si="0"/>
        <v>23.070543981481482</v>
      </c>
      <c r="L17" s="7">
        <v>13</v>
      </c>
      <c r="M17" s="7">
        <v>10</v>
      </c>
      <c r="N17" s="2"/>
    </row>
    <row r="18" spans="1:14">
      <c r="A18" s="2">
        <v>706</v>
      </c>
      <c r="B18" s="3" t="s">
        <v>52</v>
      </c>
      <c r="C18" s="3" t="s">
        <v>53</v>
      </c>
      <c r="D18" s="3" t="s">
        <v>54</v>
      </c>
      <c r="E18" s="59" t="s">
        <v>55</v>
      </c>
      <c r="F18" s="12">
        <v>6.6157407407407401E-2</v>
      </c>
      <c r="G18" s="2">
        <v>14</v>
      </c>
      <c r="H18" s="2">
        <v>11</v>
      </c>
      <c r="I18" s="3"/>
      <c r="J18" s="12">
        <v>4.5370370370370365E-3</v>
      </c>
      <c r="K18" s="53">
        <f t="shared" si="0"/>
        <v>25.070694444444445</v>
      </c>
      <c r="L18" s="16">
        <v>14</v>
      </c>
      <c r="M18" s="7">
        <v>11</v>
      </c>
      <c r="N18" s="2"/>
    </row>
    <row r="19" spans="1:14">
      <c r="A19" s="2">
        <v>733</v>
      </c>
      <c r="B19" s="3" t="s">
        <v>117</v>
      </c>
      <c r="C19" s="3" t="s">
        <v>118</v>
      </c>
      <c r="D19" s="3" t="s">
        <v>50</v>
      </c>
      <c r="E19" s="59" t="s">
        <v>51</v>
      </c>
      <c r="F19" s="12">
        <v>6.6377314814814806E-2</v>
      </c>
      <c r="G19" s="2">
        <v>15</v>
      </c>
      <c r="H19" s="2"/>
      <c r="I19" s="3"/>
      <c r="J19" s="12">
        <v>4.6759259259259263E-3</v>
      </c>
      <c r="K19" s="53">
        <f t="shared" si="0"/>
        <v>15.071053240740742</v>
      </c>
      <c r="L19" s="7">
        <v>15</v>
      </c>
      <c r="M19" s="7">
        <v>12</v>
      </c>
      <c r="N19" s="2">
        <v>4</v>
      </c>
    </row>
    <row r="20" spans="1:14">
      <c r="A20" s="2">
        <v>754</v>
      </c>
      <c r="B20" s="3" t="s">
        <v>156</v>
      </c>
      <c r="C20" s="3" t="s">
        <v>157</v>
      </c>
      <c r="D20" s="3" t="s">
        <v>50</v>
      </c>
      <c r="E20" s="59" t="s">
        <v>51</v>
      </c>
      <c r="F20" s="12">
        <v>6.6469907407407408E-2</v>
      </c>
      <c r="G20" s="2">
        <v>16</v>
      </c>
      <c r="H20" s="2"/>
      <c r="I20" s="3"/>
      <c r="J20" s="12">
        <v>5.0231481481481481E-3</v>
      </c>
      <c r="K20" s="53">
        <f t="shared" si="0"/>
        <v>16.071493055555553</v>
      </c>
      <c r="L20" s="16">
        <v>16</v>
      </c>
      <c r="M20" s="7"/>
      <c r="N20" s="2">
        <v>5</v>
      </c>
    </row>
    <row r="21" spans="1:14">
      <c r="A21" s="2">
        <v>749</v>
      </c>
      <c r="B21" s="3" t="s">
        <v>147</v>
      </c>
      <c r="C21" s="3" t="s">
        <v>148</v>
      </c>
      <c r="D21" s="3" t="s">
        <v>50</v>
      </c>
      <c r="E21" s="59" t="s">
        <v>47</v>
      </c>
      <c r="F21" s="12">
        <v>6.7696759259259262E-2</v>
      </c>
      <c r="G21" s="2">
        <v>17</v>
      </c>
      <c r="H21" s="2">
        <v>12</v>
      </c>
      <c r="I21" s="3"/>
      <c r="J21" s="54">
        <v>5.0925925925925921E-3</v>
      </c>
      <c r="K21" s="53">
        <f t="shared" si="0"/>
        <v>29.072789351851853</v>
      </c>
      <c r="L21" s="7">
        <v>17</v>
      </c>
      <c r="M21" s="7"/>
      <c r="N21" s="2"/>
    </row>
    <row r="22" spans="1:14">
      <c r="A22" s="2">
        <v>712</v>
      </c>
      <c r="B22" s="3" t="s">
        <v>69</v>
      </c>
      <c r="C22" s="3" t="s">
        <v>70</v>
      </c>
      <c r="D22" s="3" t="s">
        <v>50</v>
      </c>
      <c r="E22" s="59" t="s">
        <v>55</v>
      </c>
      <c r="F22" s="12">
        <v>6.7800925925925917E-2</v>
      </c>
      <c r="G22" s="2">
        <v>18</v>
      </c>
      <c r="H22" s="2">
        <v>13</v>
      </c>
      <c r="I22" s="3"/>
      <c r="J22" s="12">
        <v>4.7569444444444447E-3</v>
      </c>
      <c r="K22" s="53">
        <f t="shared" si="0"/>
        <v>31.072557870370371</v>
      </c>
      <c r="L22" s="7">
        <v>18</v>
      </c>
      <c r="M22" s="7">
        <v>13</v>
      </c>
      <c r="N22" s="2"/>
    </row>
    <row r="23" spans="1:14">
      <c r="A23" s="7">
        <v>763</v>
      </c>
      <c r="B23" s="3" t="s">
        <v>191</v>
      </c>
      <c r="C23" s="3" t="s">
        <v>192</v>
      </c>
      <c r="D23" s="3" t="s">
        <v>50</v>
      </c>
      <c r="E23" s="2" t="s">
        <v>7</v>
      </c>
      <c r="F23" s="10">
        <v>6.7951388888888895E-2</v>
      </c>
      <c r="G23" s="2">
        <v>19</v>
      </c>
      <c r="H23" s="2">
        <v>14</v>
      </c>
      <c r="I23" s="3"/>
      <c r="J23" s="10">
        <v>6.3194444444444444E-3</v>
      </c>
      <c r="K23" s="53">
        <f t="shared" si="0"/>
        <v>33.07427083333333</v>
      </c>
      <c r="L23" s="16">
        <v>19</v>
      </c>
      <c r="M23" s="7">
        <v>14</v>
      </c>
      <c r="N23" s="2"/>
    </row>
    <row r="24" spans="1:14">
      <c r="A24" s="2">
        <v>727</v>
      </c>
      <c r="B24" s="3" t="s">
        <v>105</v>
      </c>
      <c r="C24" s="3" t="s">
        <v>106</v>
      </c>
      <c r="D24" s="3" t="s">
        <v>50</v>
      </c>
      <c r="E24" s="59" t="s">
        <v>7</v>
      </c>
      <c r="F24" s="10">
        <v>6.8611111111111109E-2</v>
      </c>
      <c r="G24" s="2">
        <v>20</v>
      </c>
      <c r="H24" s="2">
        <v>15</v>
      </c>
      <c r="I24" s="3"/>
      <c r="J24" s="10">
        <v>4.7916666666666672E-3</v>
      </c>
      <c r="K24" s="53">
        <f t="shared" si="0"/>
        <v>35.07340277777778</v>
      </c>
      <c r="L24" s="7">
        <v>20</v>
      </c>
      <c r="M24" s="7"/>
      <c r="N24" s="2"/>
    </row>
    <row r="25" spans="1:14">
      <c r="A25" s="2">
        <v>742</v>
      </c>
      <c r="B25" s="3" t="s">
        <v>133</v>
      </c>
      <c r="C25" s="3" t="s">
        <v>134</v>
      </c>
      <c r="D25" s="3" t="s">
        <v>50</v>
      </c>
      <c r="E25" s="59" t="s">
        <v>96</v>
      </c>
      <c r="F25" s="10">
        <v>6.9317129629629631E-2</v>
      </c>
      <c r="G25" s="2">
        <v>21</v>
      </c>
      <c r="H25" s="2">
        <v>16</v>
      </c>
      <c r="I25" s="3"/>
      <c r="J25" s="50">
        <v>5.0347222222222225E-3</v>
      </c>
      <c r="K25" s="53">
        <f t="shared" si="0"/>
        <v>37.074351851851851</v>
      </c>
      <c r="L25" s="16">
        <v>21</v>
      </c>
      <c r="M25" s="7"/>
      <c r="N25" s="7"/>
    </row>
    <row r="26" spans="1:14">
      <c r="A26" s="2">
        <v>711</v>
      </c>
      <c r="B26" s="3" t="s">
        <v>67</v>
      </c>
      <c r="C26" s="3" t="s">
        <v>68</v>
      </c>
      <c r="D26" s="3" t="s">
        <v>50</v>
      </c>
      <c r="E26" s="59" t="s">
        <v>64</v>
      </c>
      <c r="F26" s="10">
        <v>6.9618055555555558E-2</v>
      </c>
      <c r="G26" s="2">
        <v>22</v>
      </c>
      <c r="H26" s="2"/>
      <c r="I26" s="3"/>
      <c r="J26" s="10">
        <v>5.115740740740741E-3</v>
      </c>
      <c r="K26" s="53">
        <f t="shared" si="0"/>
        <v>22.074733796296297</v>
      </c>
      <c r="L26" s="7">
        <v>22</v>
      </c>
      <c r="M26" s="7"/>
      <c r="N26" s="7">
        <v>6</v>
      </c>
    </row>
    <row r="27" spans="1:14">
      <c r="A27" s="3"/>
      <c r="B27" s="6" t="s">
        <v>207</v>
      </c>
      <c r="C27" s="6" t="s">
        <v>208</v>
      </c>
      <c r="D27" s="6" t="s">
        <v>50</v>
      </c>
      <c r="E27" s="7" t="s">
        <v>96</v>
      </c>
      <c r="F27" s="10">
        <v>6.9791666666666669E-2</v>
      </c>
      <c r="G27" s="2">
        <v>23</v>
      </c>
      <c r="H27" s="2">
        <v>17</v>
      </c>
      <c r="I27" s="3"/>
      <c r="J27" s="10">
        <v>5.208333333333333E-3</v>
      </c>
      <c r="K27" s="53">
        <f t="shared" si="0"/>
        <v>40.075000000000003</v>
      </c>
      <c r="L27" s="7">
        <v>23</v>
      </c>
      <c r="M27" s="7">
        <v>15</v>
      </c>
      <c r="N27" s="7"/>
    </row>
    <row r="28" spans="1:14">
      <c r="A28" s="7">
        <v>765</v>
      </c>
      <c r="B28" s="3" t="s">
        <v>193</v>
      </c>
      <c r="C28" s="3" t="s">
        <v>167</v>
      </c>
      <c r="D28" s="3" t="s">
        <v>54</v>
      </c>
      <c r="E28" s="2" t="s">
        <v>5</v>
      </c>
      <c r="F28" s="10">
        <v>7.1678240740740737E-2</v>
      </c>
      <c r="G28" s="2">
        <v>24</v>
      </c>
      <c r="H28" s="2"/>
      <c r="I28" s="3"/>
      <c r="J28" s="10">
        <v>5.3356481481481484E-3</v>
      </c>
      <c r="K28" s="53">
        <f t="shared" si="0"/>
        <v>24.077013888888889</v>
      </c>
      <c r="L28" s="16">
        <v>24</v>
      </c>
      <c r="M28" s="7">
        <v>16</v>
      </c>
      <c r="N28" s="7">
        <v>7</v>
      </c>
    </row>
    <row r="29" spans="1:14">
      <c r="A29" s="2">
        <v>709</v>
      </c>
      <c r="B29" s="3" t="s">
        <v>62</v>
      </c>
      <c r="C29" s="3" t="s">
        <v>63</v>
      </c>
      <c r="D29" s="3" t="s">
        <v>50</v>
      </c>
      <c r="E29" s="59" t="s">
        <v>64</v>
      </c>
      <c r="F29" s="10">
        <v>7.2071759259259252E-2</v>
      </c>
      <c r="G29" s="2">
        <v>25</v>
      </c>
      <c r="H29" s="2"/>
      <c r="I29" s="3"/>
      <c r="J29" s="10">
        <v>5.2199074074074066E-3</v>
      </c>
      <c r="K29" s="53">
        <f t="shared" si="0"/>
        <v>25.077291666666667</v>
      </c>
      <c r="L29" s="7">
        <v>25</v>
      </c>
      <c r="M29" s="7">
        <v>17</v>
      </c>
      <c r="N29" s="7">
        <v>8</v>
      </c>
    </row>
    <row r="30" spans="1:14">
      <c r="A30" s="2">
        <v>724</v>
      </c>
      <c r="B30" s="3" t="s">
        <v>97</v>
      </c>
      <c r="C30" s="3" t="s">
        <v>98</v>
      </c>
      <c r="D30" s="3" t="s">
        <v>99</v>
      </c>
      <c r="E30" s="59" t="s">
        <v>100</v>
      </c>
      <c r="F30" s="11">
        <v>7.2372685185185193E-2</v>
      </c>
      <c r="G30" s="2">
        <v>26</v>
      </c>
      <c r="H30" s="2"/>
      <c r="I30" s="3"/>
      <c r="J30" s="10">
        <v>5.37037037037037E-3</v>
      </c>
      <c r="K30" s="53">
        <f t="shared" si="0"/>
        <v>26.077743055555558</v>
      </c>
      <c r="L30" s="16">
        <v>26</v>
      </c>
      <c r="M30" s="7"/>
      <c r="N30" s="7">
        <v>9</v>
      </c>
    </row>
    <row r="31" spans="1:14">
      <c r="A31" s="2">
        <v>739</v>
      </c>
      <c r="B31" s="3" t="s">
        <v>130</v>
      </c>
      <c r="C31" s="3" t="s">
        <v>129</v>
      </c>
      <c r="D31" s="3" t="s">
        <v>50</v>
      </c>
      <c r="E31" s="59" t="s">
        <v>51</v>
      </c>
      <c r="F31" s="10">
        <v>7.3518518518518525E-2</v>
      </c>
      <c r="G31" s="2">
        <v>27</v>
      </c>
      <c r="H31" s="2"/>
      <c r="I31" s="3"/>
      <c r="J31" s="10">
        <v>4.8958333333333328E-3</v>
      </c>
      <c r="K31" s="53">
        <f t="shared" si="0"/>
        <v>27.078414351851851</v>
      </c>
      <c r="L31" s="7">
        <v>27</v>
      </c>
      <c r="M31" s="7">
        <v>18</v>
      </c>
      <c r="N31" s="7">
        <v>10</v>
      </c>
    </row>
    <row r="32" spans="1:14">
      <c r="A32" s="7">
        <v>766</v>
      </c>
      <c r="B32" s="3" t="s">
        <v>137</v>
      </c>
      <c r="C32" s="3" t="s">
        <v>194</v>
      </c>
      <c r="D32" s="3" t="s">
        <v>54</v>
      </c>
      <c r="E32" s="2" t="s">
        <v>7</v>
      </c>
      <c r="F32" s="10">
        <v>7.3784722222222224E-2</v>
      </c>
      <c r="G32" s="2">
        <v>28</v>
      </c>
      <c r="H32" s="2">
        <v>18</v>
      </c>
      <c r="I32" s="3"/>
      <c r="J32" s="50">
        <v>5.1736111111111115E-3</v>
      </c>
      <c r="K32" s="53">
        <f t="shared" si="0"/>
        <v>46.078958333333333</v>
      </c>
      <c r="L32" s="7">
        <v>28</v>
      </c>
      <c r="M32" s="7"/>
      <c r="N32" s="7"/>
    </row>
    <row r="33" spans="1:14">
      <c r="A33" s="2">
        <v>704</v>
      </c>
      <c r="B33" s="3" t="s">
        <v>44</v>
      </c>
      <c r="C33" s="3" t="s">
        <v>45</v>
      </c>
      <c r="D33" s="3" t="s">
        <v>46</v>
      </c>
      <c r="E33" s="59" t="s">
        <v>47</v>
      </c>
      <c r="F33" s="10">
        <v>7.4236111111111114E-2</v>
      </c>
      <c r="G33" s="2">
        <v>29</v>
      </c>
      <c r="H33" s="2">
        <v>19</v>
      </c>
      <c r="I33" s="3"/>
      <c r="J33" s="11">
        <v>5.4629629629629637E-3</v>
      </c>
      <c r="K33" s="53">
        <f t="shared" si="0"/>
        <v>48.079699074074078</v>
      </c>
      <c r="L33" s="16">
        <v>29</v>
      </c>
      <c r="M33" s="7">
        <v>19</v>
      </c>
      <c r="N33" s="7"/>
    </row>
    <row r="34" spans="1:14">
      <c r="A34" s="2">
        <v>714</v>
      </c>
      <c r="B34" s="3" t="s">
        <v>74</v>
      </c>
      <c r="C34" s="3" t="s">
        <v>75</v>
      </c>
      <c r="D34" s="3" t="s">
        <v>76</v>
      </c>
      <c r="E34" s="59" t="s">
        <v>7</v>
      </c>
      <c r="F34" s="10">
        <v>7.5162037037037041E-2</v>
      </c>
      <c r="G34" s="2">
        <v>30</v>
      </c>
      <c r="H34" s="2">
        <v>20</v>
      </c>
      <c r="I34" s="3"/>
      <c r="J34" s="10">
        <v>5.3935185185185188E-3</v>
      </c>
      <c r="K34" s="53">
        <f t="shared" si="0"/>
        <v>50.080555555555549</v>
      </c>
      <c r="L34" s="7">
        <v>30</v>
      </c>
      <c r="M34" s="7">
        <v>20</v>
      </c>
      <c r="N34" s="7"/>
    </row>
    <row r="35" spans="1:14">
      <c r="A35" s="2">
        <v>735</v>
      </c>
      <c r="B35" s="3" t="s">
        <v>121</v>
      </c>
      <c r="C35" s="3" t="s">
        <v>122</v>
      </c>
      <c r="D35" s="3" t="s">
        <v>50</v>
      </c>
      <c r="E35" s="59" t="s">
        <v>96</v>
      </c>
      <c r="F35" s="10">
        <v>7.6180555555555557E-2</v>
      </c>
      <c r="G35" s="2">
        <v>31</v>
      </c>
      <c r="H35" s="2">
        <v>21</v>
      </c>
      <c r="I35" s="3"/>
      <c r="J35" s="10">
        <v>4.9652777777777777E-3</v>
      </c>
      <c r="K35" s="53">
        <f t="shared" si="0"/>
        <v>52.081145833333331</v>
      </c>
      <c r="L35" s="16">
        <v>31</v>
      </c>
      <c r="M35" s="7">
        <v>21</v>
      </c>
      <c r="N35" s="7"/>
    </row>
    <row r="36" spans="1:14">
      <c r="A36" s="2">
        <v>758</v>
      </c>
      <c r="B36" s="3" t="s">
        <v>164</v>
      </c>
      <c r="C36" s="3" t="s">
        <v>162</v>
      </c>
      <c r="D36" s="3" t="s">
        <v>82</v>
      </c>
      <c r="E36" s="59" t="s">
        <v>165</v>
      </c>
      <c r="F36" s="10">
        <v>7.7025462962962962E-2</v>
      </c>
      <c r="G36" s="2">
        <v>32</v>
      </c>
      <c r="H36" s="2"/>
      <c r="I36" s="3"/>
      <c r="J36" s="11">
        <v>4.8726851851851856E-3</v>
      </c>
      <c r="K36" s="53">
        <f t="shared" si="0"/>
        <v>32.081898148148149</v>
      </c>
      <c r="L36" s="7">
        <v>32</v>
      </c>
      <c r="M36" s="7">
        <v>22</v>
      </c>
      <c r="N36" s="7">
        <v>11</v>
      </c>
    </row>
    <row r="37" spans="1:14">
      <c r="A37" s="2">
        <v>716</v>
      </c>
      <c r="B37" s="3" t="s">
        <v>80</v>
      </c>
      <c r="C37" s="3" t="s">
        <v>81</v>
      </c>
      <c r="D37" s="3" t="s">
        <v>82</v>
      </c>
      <c r="E37" s="59" t="s">
        <v>5</v>
      </c>
      <c r="F37" s="10">
        <v>7.8263888888888897E-2</v>
      </c>
      <c r="G37" s="2">
        <v>33</v>
      </c>
      <c r="H37" s="2"/>
      <c r="I37" s="3"/>
      <c r="J37" s="10">
        <v>4.8958333333333328E-3</v>
      </c>
      <c r="K37" s="53">
        <f t="shared" ref="K37:K59" si="1">SUM(F37:J37)</f>
        <v>33.083159722222227</v>
      </c>
      <c r="L37" s="7">
        <v>33</v>
      </c>
      <c r="M37" s="7">
        <v>23</v>
      </c>
      <c r="N37" s="7">
        <v>12</v>
      </c>
    </row>
    <row r="38" spans="1:14">
      <c r="A38" s="7">
        <v>777</v>
      </c>
      <c r="B38" s="3" t="s">
        <v>195</v>
      </c>
      <c r="C38" s="3" t="s">
        <v>196</v>
      </c>
      <c r="D38" s="3" t="s">
        <v>50</v>
      </c>
      <c r="E38" s="2" t="s">
        <v>96</v>
      </c>
      <c r="F38" s="10">
        <v>7.8587962962962957E-2</v>
      </c>
      <c r="G38" s="2">
        <v>34</v>
      </c>
      <c r="H38" s="2">
        <v>22</v>
      </c>
      <c r="I38" s="3"/>
      <c r="J38" s="10">
        <v>4.8032407407407407E-3</v>
      </c>
      <c r="K38" s="53">
        <f t="shared" si="1"/>
        <v>56.083391203703705</v>
      </c>
      <c r="L38" s="16">
        <v>34</v>
      </c>
      <c r="M38" s="7">
        <v>24</v>
      </c>
      <c r="N38" s="7"/>
    </row>
    <row r="39" spans="1:14">
      <c r="A39" s="2">
        <v>755</v>
      </c>
      <c r="B39" s="3" t="s">
        <v>158</v>
      </c>
      <c r="C39" s="3" t="s">
        <v>159</v>
      </c>
      <c r="D39" s="3" t="s">
        <v>50</v>
      </c>
      <c r="E39" s="59" t="s">
        <v>160</v>
      </c>
      <c r="F39" s="10">
        <v>7.9004629629629633E-2</v>
      </c>
      <c r="G39" s="2">
        <v>35</v>
      </c>
      <c r="H39" s="2"/>
      <c r="I39" s="3"/>
      <c r="J39" s="10">
        <v>5.8333333333333336E-3</v>
      </c>
      <c r="K39" s="53">
        <f t="shared" si="1"/>
        <v>35.084837962962965</v>
      </c>
      <c r="L39" s="7">
        <v>35</v>
      </c>
      <c r="M39" s="7">
        <v>25</v>
      </c>
      <c r="N39" s="7">
        <v>13</v>
      </c>
    </row>
    <row r="40" spans="1:14">
      <c r="A40" s="2">
        <v>753</v>
      </c>
      <c r="B40" s="3" t="s">
        <v>41</v>
      </c>
      <c r="C40" s="3" t="s">
        <v>154</v>
      </c>
      <c r="D40" s="3" t="s">
        <v>155</v>
      </c>
      <c r="E40" s="59" t="s">
        <v>104</v>
      </c>
      <c r="F40" s="10">
        <v>7.9745370370370369E-2</v>
      </c>
      <c r="G40" s="2">
        <v>36</v>
      </c>
      <c r="H40" s="2">
        <v>23</v>
      </c>
      <c r="I40" s="3"/>
      <c r="J40" s="10">
        <v>5.5324074074074069E-3</v>
      </c>
      <c r="K40" s="53">
        <f t="shared" si="1"/>
        <v>59.085277777777776</v>
      </c>
      <c r="L40" s="16">
        <v>36</v>
      </c>
      <c r="M40" s="7"/>
      <c r="N40" s="7"/>
    </row>
    <row r="41" spans="1:14">
      <c r="A41" s="2">
        <v>746</v>
      </c>
      <c r="B41" s="3" t="s">
        <v>139</v>
      </c>
      <c r="C41" s="3" t="s">
        <v>140</v>
      </c>
      <c r="D41" s="3" t="s">
        <v>50</v>
      </c>
      <c r="E41" s="59" t="s">
        <v>55</v>
      </c>
      <c r="F41" s="10">
        <v>7.993055555555556E-2</v>
      </c>
      <c r="G41" s="2">
        <v>37</v>
      </c>
      <c r="H41" s="2">
        <v>24</v>
      </c>
      <c r="I41" s="3"/>
      <c r="J41" s="11">
        <v>5.8217592592592592E-3</v>
      </c>
      <c r="K41" s="53">
        <f t="shared" si="1"/>
        <v>61.085752314814819</v>
      </c>
      <c r="L41" s="7">
        <v>37</v>
      </c>
      <c r="M41" s="7"/>
      <c r="N41" s="7"/>
    </row>
    <row r="42" spans="1:14">
      <c r="A42" s="2">
        <v>744</v>
      </c>
      <c r="B42" s="3" t="s">
        <v>128</v>
      </c>
      <c r="C42" s="3" t="s">
        <v>136</v>
      </c>
      <c r="D42" s="3" t="s">
        <v>50</v>
      </c>
      <c r="E42" s="59" t="s">
        <v>55</v>
      </c>
      <c r="F42" s="11">
        <v>7.9976851851851841E-2</v>
      </c>
      <c r="G42" s="2">
        <v>38</v>
      </c>
      <c r="H42" s="2">
        <v>25</v>
      </c>
      <c r="I42" s="3"/>
      <c r="J42" s="11">
        <v>5.6365740740740742E-3</v>
      </c>
      <c r="K42" s="53">
        <f t="shared" si="1"/>
        <v>63.085613425925928</v>
      </c>
      <c r="L42" s="7">
        <v>38</v>
      </c>
      <c r="M42" s="7">
        <v>26</v>
      </c>
      <c r="N42" s="7"/>
    </row>
    <row r="43" spans="1:14">
      <c r="A43" s="2">
        <v>752</v>
      </c>
      <c r="B43" s="3" t="s">
        <v>56</v>
      </c>
      <c r="C43" s="3" t="s">
        <v>153</v>
      </c>
      <c r="D43" s="3" t="s">
        <v>50</v>
      </c>
      <c r="E43" s="59" t="s">
        <v>96</v>
      </c>
      <c r="F43" s="10">
        <v>8.0127314814814818E-2</v>
      </c>
      <c r="G43" s="2">
        <v>39</v>
      </c>
      <c r="H43" s="2">
        <v>26</v>
      </c>
      <c r="I43" s="3"/>
      <c r="J43" s="10">
        <v>5.4398148148148149E-3</v>
      </c>
      <c r="K43" s="53">
        <f t="shared" si="1"/>
        <v>65.085567129629638</v>
      </c>
      <c r="L43" s="16">
        <v>39</v>
      </c>
      <c r="M43" s="7"/>
      <c r="N43" s="7"/>
    </row>
    <row r="44" spans="1:14">
      <c r="A44" s="2">
        <v>708</v>
      </c>
      <c r="B44" s="3" t="s">
        <v>59</v>
      </c>
      <c r="C44" s="3" t="s">
        <v>60</v>
      </c>
      <c r="D44" s="3" t="s">
        <v>61</v>
      </c>
      <c r="E44" s="59" t="s">
        <v>58</v>
      </c>
      <c r="F44" s="10">
        <v>8.1851851851851856E-2</v>
      </c>
      <c r="G44" s="2">
        <v>40</v>
      </c>
      <c r="H44" s="2">
        <v>27</v>
      </c>
      <c r="I44" s="3"/>
      <c r="J44" s="10">
        <v>6.4120370370370364E-3</v>
      </c>
      <c r="K44" s="53">
        <f t="shared" si="1"/>
        <v>67.088263888888889</v>
      </c>
      <c r="L44" s="7">
        <v>40</v>
      </c>
      <c r="M44" s="7">
        <v>27</v>
      </c>
      <c r="N44" s="7"/>
    </row>
    <row r="45" spans="1:14">
      <c r="A45" s="2">
        <v>718</v>
      </c>
      <c r="B45" s="3" t="s">
        <v>84</v>
      </c>
      <c r="C45" s="3" t="s">
        <v>85</v>
      </c>
      <c r="D45" s="3" t="s">
        <v>50</v>
      </c>
      <c r="E45" s="59" t="s">
        <v>47</v>
      </c>
      <c r="F45" s="10">
        <v>8.2233796296296291E-2</v>
      </c>
      <c r="G45" s="2">
        <v>41</v>
      </c>
      <c r="H45" s="2">
        <v>28</v>
      </c>
      <c r="I45" s="3"/>
      <c r="J45" s="10">
        <v>5.4861111111111117E-3</v>
      </c>
      <c r="K45" s="53">
        <f t="shared" si="1"/>
        <v>69.087719907407404</v>
      </c>
      <c r="L45" s="16">
        <v>41</v>
      </c>
      <c r="M45" s="7">
        <v>28</v>
      </c>
      <c r="N45" s="7"/>
    </row>
    <row r="46" spans="1:14">
      <c r="A46" s="2">
        <v>717</v>
      </c>
      <c r="B46" s="3" t="s">
        <v>69</v>
      </c>
      <c r="C46" s="3" t="s">
        <v>83</v>
      </c>
      <c r="D46" s="3" t="s">
        <v>50</v>
      </c>
      <c r="E46" s="59" t="s">
        <v>47</v>
      </c>
      <c r="F46" s="10">
        <v>8.2743055555555556E-2</v>
      </c>
      <c r="G46" s="2">
        <v>42</v>
      </c>
      <c r="H46" s="2">
        <v>29</v>
      </c>
      <c r="I46" s="3"/>
      <c r="J46" s="10">
        <v>5.6134259259259271E-3</v>
      </c>
      <c r="K46" s="53">
        <f t="shared" si="1"/>
        <v>71.088356481481483</v>
      </c>
      <c r="L46" s="7">
        <v>42</v>
      </c>
      <c r="M46" s="7"/>
      <c r="N46" s="7"/>
    </row>
    <row r="47" spans="1:14">
      <c r="A47" s="2">
        <v>729</v>
      </c>
      <c r="B47" s="3" t="s">
        <v>108</v>
      </c>
      <c r="C47" s="3" t="s">
        <v>109</v>
      </c>
      <c r="D47" s="3" t="s">
        <v>50</v>
      </c>
      <c r="E47" s="59" t="s">
        <v>51</v>
      </c>
      <c r="F47" s="10">
        <v>8.2754629629629636E-2</v>
      </c>
      <c r="G47" s="2">
        <v>43</v>
      </c>
      <c r="H47" s="2"/>
      <c r="I47" s="3"/>
      <c r="J47" s="10">
        <v>6.053240740740741E-3</v>
      </c>
      <c r="K47" s="53">
        <f t="shared" si="1"/>
        <v>43.088807870370367</v>
      </c>
      <c r="L47" s="7">
        <v>43</v>
      </c>
      <c r="M47" s="7"/>
      <c r="N47" s="7">
        <v>14</v>
      </c>
    </row>
    <row r="48" spans="1:14">
      <c r="A48" s="2">
        <v>751</v>
      </c>
      <c r="B48" s="3" t="s">
        <v>151</v>
      </c>
      <c r="C48" s="3" t="s">
        <v>152</v>
      </c>
      <c r="D48" s="3" t="s">
        <v>50</v>
      </c>
      <c r="E48" s="59" t="s">
        <v>55</v>
      </c>
      <c r="F48" s="11">
        <v>8.2789351851851864E-2</v>
      </c>
      <c r="G48" s="2">
        <v>44</v>
      </c>
      <c r="H48" s="2">
        <v>30</v>
      </c>
      <c r="I48" s="3"/>
      <c r="J48" s="10">
        <v>5.9375000000000009E-3</v>
      </c>
      <c r="K48" s="53">
        <f t="shared" si="1"/>
        <v>74.08872685185186</v>
      </c>
      <c r="L48" s="16">
        <v>44</v>
      </c>
      <c r="M48" s="7">
        <v>29</v>
      </c>
      <c r="N48" s="7"/>
    </row>
    <row r="49" spans="1:14">
      <c r="A49" s="2">
        <v>732</v>
      </c>
      <c r="B49" s="3" t="s">
        <v>115</v>
      </c>
      <c r="C49" s="3" t="s">
        <v>116</v>
      </c>
      <c r="D49" s="3" t="s">
        <v>82</v>
      </c>
      <c r="E49" s="59" t="s">
        <v>89</v>
      </c>
      <c r="F49" s="10">
        <v>8.3252314814814821E-2</v>
      </c>
      <c r="G49" s="2">
        <v>45</v>
      </c>
      <c r="H49" s="2"/>
      <c r="I49" s="3"/>
      <c r="J49" s="10">
        <v>5.9837962962962961E-3</v>
      </c>
      <c r="K49" s="53">
        <f t="shared" si="1"/>
        <v>45.089236111111113</v>
      </c>
      <c r="L49" s="7">
        <v>45</v>
      </c>
      <c r="M49" s="7">
        <v>30</v>
      </c>
      <c r="N49" s="7">
        <v>15</v>
      </c>
    </row>
    <row r="50" spans="1:14">
      <c r="A50" s="2">
        <v>710</v>
      </c>
      <c r="B50" s="3" t="s">
        <v>65</v>
      </c>
      <c r="C50" s="3" t="s">
        <v>66</v>
      </c>
      <c r="D50" s="3" t="s">
        <v>50</v>
      </c>
      <c r="E50" s="59" t="s">
        <v>5</v>
      </c>
      <c r="F50" s="10">
        <v>8.4328703703703711E-2</v>
      </c>
      <c r="G50" s="2">
        <v>46</v>
      </c>
      <c r="H50" s="2"/>
      <c r="I50" s="3"/>
      <c r="J50" s="10">
        <v>5.7523148148148143E-3</v>
      </c>
      <c r="K50" s="53">
        <f t="shared" si="1"/>
        <v>46.090081018518518</v>
      </c>
      <c r="L50" s="16">
        <v>46</v>
      </c>
      <c r="M50" s="7">
        <v>31</v>
      </c>
      <c r="N50" s="7">
        <v>16</v>
      </c>
    </row>
    <row r="51" spans="1:14">
      <c r="A51" s="2">
        <v>715</v>
      </c>
      <c r="B51" s="3" t="s">
        <v>77</v>
      </c>
      <c r="C51" s="3" t="s">
        <v>78</v>
      </c>
      <c r="D51" s="3" t="s">
        <v>50</v>
      </c>
      <c r="E51" s="59" t="s">
        <v>79</v>
      </c>
      <c r="F51" s="10">
        <v>8.4513888888888888E-2</v>
      </c>
      <c r="G51" s="2">
        <v>47</v>
      </c>
      <c r="H51" s="2">
        <v>31</v>
      </c>
      <c r="I51" s="3"/>
      <c r="J51" s="10">
        <v>5.6828703703703702E-3</v>
      </c>
      <c r="K51" s="53">
        <f t="shared" si="1"/>
        <v>78.090196759259257</v>
      </c>
      <c r="L51" s="7">
        <v>47</v>
      </c>
      <c r="M51" s="7">
        <v>32</v>
      </c>
      <c r="N51" s="7"/>
    </row>
    <row r="52" spans="1:14">
      <c r="A52" s="2">
        <v>728</v>
      </c>
      <c r="B52" s="3" t="s">
        <v>107</v>
      </c>
      <c r="C52" s="3" t="s">
        <v>106</v>
      </c>
      <c r="D52" s="3" t="s">
        <v>73</v>
      </c>
      <c r="E52" s="59" t="s">
        <v>7</v>
      </c>
      <c r="F52" s="11">
        <v>8.4884259259259257E-2</v>
      </c>
      <c r="G52" s="2">
        <v>48</v>
      </c>
      <c r="H52" s="2">
        <v>32</v>
      </c>
      <c r="I52" s="3"/>
      <c r="J52" s="10">
        <v>6.2731481481481484E-3</v>
      </c>
      <c r="K52" s="53">
        <f t="shared" si="1"/>
        <v>80.091157407407422</v>
      </c>
      <c r="L52" s="7">
        <v>48</v>
      </c>
      <c r="M52" s="7">
        <v>33</v>
      </c>
      <c r="N52" s="7"/>
    </row>
    <row r="53" spans="1:14">
      <c r="A53" s="2">
        <v>720</v>
      </c>
      <c r="B53" s="3" t="s">
        <v>88</v>
      </c>
      <c r="C53" s="3" t="s">
        <v>87</v>
      </c>
      <c r="D53" s="3" t="s">
        <v>82</v>
      </c>
      <c r="E53" s="59" t="s">
        <v>89</v>
      </c>
      <c r="F53" s="10">
        <v>8.520833333333333E-2</v>
      </c>
      <c r="G53" s="2">
        <v>49</v>
      </c>
      <c r="H53" s="2"/>
      <c r="I53" s="3"/>
      <c r="J53" s="11">
        <v>5.9606481481481489E-3</v>
      </c>
      <c r="K53" s="53">
        <f t="shared" si="1"/>
        <v>49.091168981481481</v>
      </c>
      <c r="L53" s="16">
        <v>49</v>
      </c>
      <c r="M53" s="7">
        <v>34</v>
      </c>
      <c r="N53" s="7">
        <v>17</v>
      </c>
    </row>
    <row r="54" spans="1:14">
      <c r="A54" s="2">
        <v>731</v>
      </c>
      <c r="B54" s="3" t="s">
        <v>113</v>
      </c>
      <c r="C54" s="3" t="s">
        <v>114</v>
      </c>
      <c r="D54" s="3" t="s">
        <v>50</v>
      </c>
      <c r="E54" s="59" t="s">
        <v>58</v>
      </c>
      <c r="F54" s="10">
        <v>8.548611111111111E-2</v>
      </c>
      <c r="G54" s="2">
        <v>50</v>
      </c>
      <c r="H54" s="2">
        <v>33</v>
      </c>
      <c r="I54" s="3"/>
      <c r="J54" s="10">
        <v>6.9675925925925921E-3</v>
      </c>
      <c r="K54" s="53">
        <f t="shared" si="1"/>
        <v>83.092453703703697</v>
      </c>
      <c r="L54" s="7">
        <v>50</v>
      </c>
      <c r="M54" s="7">
        <v>35</v>
      </c>
      <c r="N54" s="7"/>
    </row>
    <row r="55" spans="1:14">
      <c r="A55" s="2">
        <v>721</v>
      </c>
      <c r="B55" s="3" t="s">
        <v>90</v>
      </c>
      <c r="C55" s="3" t="s">
        <v>87</v>
      </c>
      <c r="D55" s="3" t="s">
        <v>82</v>
      </c>
      <c r="E55" s="59" t="s">
        <v>5</v>
      </c>
      <c r="F55" s="10">
        <v>8.5752314814814823E-2</v>
      </c>
      <c r="G55" s="2">
        <v>51</v>
      </c>
      <c r="H55" s="2"/>
      <c r="I55" s="3"/>
      <c r="J55" s="10">
        <v>6.3310185185185197E-3</v>
      </c>
      <c r="K55" s="53">
        <f t="shared" si="1"/>
        <v>51.092083333333328</v>
      </c>
      <c r="L55" s="16">
        <v>51</v>
      </c>
      <c r="M55" s="7">
        <v>36</v>
      </c>
      <c r="N55" s="7">
        <v>18</v>
      </c>
    </row>
    <row r="56" spans="1:14">
      <c r="A56" s="2">
        <v>713</v>
      </c>
      <c r="B56" s="3" t="s">
        <v>71</v>
      </c>
      <c r="C56" s="3" t="s">
        <v>72</v>
      </c>
      <c r="D56" s="3" t="s">
        <v>73</v>
      </c>
      <c r="E56" s="59" t="s">
        <v>47</v>
      </c>
      <c r="F56" s="58">
        <v>8.7835648148148149E-2</v>
      </c>
      <c r="G56" s="2">
        <v>52</v>
      </c>
      <c r="H56" s="2">
        <v>34</v>
      </c>
      <c r="I56" s="3"/>
      <c r="J56" s="58">
        <v>6.5046296296296302E-3</v>
      </c>
      <c r="K56" s="53">
        <f t="shared" si="1"/>
        <v>86.094340277777775</v>
      </c>
      <c r="L56" s="7">
        <v>52</v>
      </c>
      <c r="M56" s="57">
        <v>37</v>
      </c>
      <c r="N56" s="57"/>
    </row>
    <row r="57" spans="1:14">
      <c r="A57" s="7">
        <v>775</v>
      </c>
      <c r="B57" s="3" t="s">
        <v>197</v>
      </c>
      <c r="C57" s="3" t="s">
        <v>133</v>
      </c>
      <c r="D57" s="3" t="s">
        <v>50</v>
      </c>
      <c r="E57" s="2" t="s">
        <v>160</v>
      </c>
      <c r="F57" s="10">
        <v>8.8506944444444444E-2</v>
      </c>
      <c r="G57" s="2">
        <v>53</v>
      </c>
      <c r="H57" s="2"/>
      <c r="I57" s="3"/>
      <c r="J57" s="10">
        <v>6.9560185185185185E-3</v>
      </c>
      <c r="K57" s="53">
        <f t="shared" si="1"/>
        <v>53.095462962962962</v>
      </c>
      <c r="L57" s="7">
        <v>53</v>
      </c>
      <c r="M57" s="7"/>
      <c r="N57" s="7">
        <v>19</v>
      </c>
    </row>
    <row r="58" spans="1:14">
      <c r="A58" s="2">
        <v>757</v>
      </c>
      <c r="B58" s="3" t="s">
        <v>163</v>
      </c>
      <c r="C58" s="3" t="s">
        <v>162</v>
      </c>
      <c r="D58" s="3" t="s">
        <v>82</v>
      </c>
      <c r="E58" s="59" t="s">
        <v>7</v>
      </c>
      <c r="F58" s="10">
        <v>8.9548611111111107E-2</v>
      </c>
      <c r="G58" s="2">
        <v>54</v>
      </c>
      <c r="H58" s="2">
        <v>35</v>
      </c>
      <c r="I58" s="3"/>
      <c r="J58" s="11">
        <v>0.3576388888888889</v>
      </c>
      <c r="K58" s="53">
        <f t="shared" si="1"/>
        <v>89.447187499999998</v>
      </c>
      <c r="L58" s="16">
        <v>54</v>
      </c>
      <c r="M58" s="7"/>
      <c r="N58" s="7"/>
    </row>
    <row r="59" spans="1:14">
      <c r="A59" s="7">
        <v>774</v>
      </c>
      <c r="B59" s="3" t="s">
        <v>108</v>
      </c>
      <c r="C59" s="3" t="s">
        <v>53</v>
      </c>
      <c r="D59" s="3" t="s">
        <v>50</v>
      </c>
      <c r="E59" s="2" t="s">
        <v>89</v>
      </c>
      <c r="F59" s="10">
        <v>8.9722222222222217E-2</v>
      </c>
      <c r="G59" s="2">
        <v>55</v>
      </c>
      <c r="H59" s="2"/>
      <c r="I59" s="3"/>
      <c r="J59" s="48" t="s">
        <v>174</v>
      </c>
      <c r="K59" s="53">
        <f t="shared" si="1"/>
        <v>55.089722222222221</v>
      </c>
      <c r="L59" s="2"/>
      <c r="M59" s="7"/>
      <c r="N59" s="7">
        <v>20</v>
      </c>
    </row>
    <row r="60" spans="1:14">
      <c r="A60" s="7">
        <v>770</v>
      </c>
      <c r="B60" s="3" t="s">
        <v>198</v>
      </c>
      <c r="C60" s="3" t="s">
        <v>199</v>
      </c>
      <c r="D60" s="3" t="s">
        <v>50</v>
      </c>
      <c r="E60" s="2" t="s">
        <v>5</v>
      </c>
      <c r="F60" s="10">
        <v>9.0069444444444438E-2</v>
      </c>
      <c r="G60" s="2">
        <v>56</v>
      </c>
      <c r="H60" s="2"/>
      <c r="I60" s="3"/>
      <c r="J60" s="3"/>
      <c r="K60" s="2"/>
      <c r="L60" s="2"/>
      <c r="M60" s="2"/>
      <c r="N60" s="7">
        <v>21</v>
      </c>
    </row>
    <row r="61" spans="1:14">
      <c r="A61" s="7">
        <v>773</v>
      </c>
      <c r="B61" s="3" t="s">
        <v>200</v>
      </c>
      <c r="C61" s="3" t="s">
        <v>201</v>
      </c>
      <c r="D61" s="3" t="s">
        <v>50</v>
      </c>
      <c r="E61" s="2" t="s">
        <v>165</v>
      </c>
      <c r="F61" s="10">
        <v>9.0092592592592599E-2</v>
      </c>
      <c r="G61" s="2">
        <v>57</v>
      </c>
      <c r="H61" s="2"/>
      <c r="I61" s="3"/>
      <c r="J61" s="3"/>
      <c r="K61" s="2"/>
      <c r="L61" s="2"/>
      <c r="M61" s="2"/>
      <c r="N61" s="7">
        <v>22</v>
      </c>
    </row>
    <row r="62" spans="1:14">
      <c r="A62" s="7">
        <v>768</v>
      </c>
      <c r="B62" s="3" t="s">
        <v>202</v>
      </c>
      <c r="C62" s="3" t="s">
        <v>203</v>
      </c>
      <c r="D62" s="3" t="s">
        <v>50</v>
      </c>
      <c r="E62" s="2" t="s">
        <v>204</v>
      </c>
      <c r="F62" s="10">
        <v>9.0138888888888893E-2</v>
      </c>
      <c r="G62" s="2">
        <v>58</v>
      </c>
      <c r="H62" s="2">
        <v>36</v>
      </c>
      <c r="I62" s="3"/>
      <c r="J62" s="3"/>
      <c r="K62" s="2"/>
      <c r="L62" s="2"/>
      <c r="M62" s="2"/>
      <c r="N62" s="7"/>
    </row>
    <row r="63" spans="1:14">
      <c r="A63" s="2">
        <v>701</v>
      </c>
      <c r="B63" s="3" t="s">
        <v>127</v>
      </c>
      <c r="C63" s="3" t="s">
        <v>126</v>
      </c>
      <c r="D63" s="3" t="s">
        <v>50</v>
      </c>
      <c r="E63" s="59" t="s">
        <v>96</v>
      </c>
      <c r="F63" s="10">
        <v>9.0937500000000004E-2</v>
      </c>
      <c r="G63" s="2">
        <v>59</v>
      </c>
      <c r="H63" s="2">
        <v>37</v>
      </c>
      <c r="I63" s="3"/>
      <c r="J63" s="3"/>
      <c r="K63" s="2"/>
      <c r="L63" s="2"/>
      <c r="M63" s="2"/>
      <c r="N63" s="7"/>
    </row>
    <row r="64" spans="1:14">
      <c r="A64" s="2">
        <v>740</v>
      </c>
      <c r="B64" s="3" t="s">
        <v>69</v>
      </c>
      <c r="C64" s="3" t="s">
        <v>131</v>
      </c>
      <c r="D64" s="3" t="s">
        <v>50</v>
      </c>
      <c r="E64" s="59" t="s">
        <v>58</v>
      </c>
      <c r="F64" s="10">
        <v>9.2638888888888882E-2</v>
      </c>
      <c r="G64" s="2">
        <v>60</v>
      </c>
      <c r="H64" s="2">
        <v>38</v>
      </c>
      <c r="I64" s="3"/>
      <c r="J64" s="3"/>
      <c r="K64" s="2"/>
      <c r="L64" s="2"/>
      <c r="M64" s="2"/>
      <c r="N64" s="7"/>
    </row>
    <row r="65" spans="1:14">
      <c r="A65" s="2">
        <v>750</v>
      </c>
      <c r="B65" s="3" t="s">
        <v>149</v>
      </c>
      <c r="C65" s="3" t="s">
        <v>150</v>
      </c>
      <c r="D65" s="3" t="s">
        <v>50</v>
      </c>
      <c r="E65" s="59" t="s">
        <v>100</v>
      </c>
      <c r="F65" s="11">
        <v>9.2638888888888882E-2</v>
      </c>
      <c r="G65" s="2">
        <v>61</v>
      </c>
      <c r="H65" s="2"/>
      <c r="I65" s="3"/>
      <c r="J65" s="3"/>
      <c r="K65" s="2"/>
      <c r="L65" s="2"/>
      <c r="M65" s="2"/>
      <c r="N65" s="7">
        <v>23</v>
      </c>
    </row>
    <row r="66" spans="1:14">
      <c r="A66" s="2">
        <v>747</v>
      </c>
      <c r="B66" s="3" t="s">
        <v>141</v>
      </c>
      <c r="C66" s="3" t="s">
        <v>142</v>
      </c>
      <c r="D66" s="3" t="s">
        <v>50</v>
      </c>
      <c r="E66" s="59" t="s">
        <v>58</v>
      </c>
      <c r="F66" s="11">
        <v>9.2650462962962962E-2</v>
      </c>
      <c r="G66" s="2">
        <v>62</v>
      </c>
      <c r="H66" s="2">
        <v>39</v>
      </c>
      <c r="I66" s="3"/>
      <c r="J66" s="3"/>
      <c r="K66" s="2"/>
      <c r="L66" s="2"/>
      <c r="M66" s="2"/>
      <c r="N66" s="7"/>
    </row>
    <row r="67" spans="1:14">
      <c r="A67" s="7">
        <v>762</v>
      </c>
      <c r="B67" s="3" t="s">
        <v>137</v>
      </c>
      <c r="C67" s="3" t="s">
        <v>205</v>
      </c>
      <c r="D67" s="3" t="s">
        <v>50</v>
      </c>
      <c r="E67" s="2" t="s">
        <v>7</v>
      </c>
      <c r="F67" s="10">
        <v>9.2719907407407418E-2</v>
      </c>
      <c r="G67" s="2">
        <v>63</v>
      </c>
      <c r="H67" s="2">
        <v>40</v>
      </c>
      <c r="I67" s="3"/>
      <c r="J67" s="3"/>
      <c r="K67" s="2"/>
      <c r="L67" s="2"/>
      <c r="M67" s="2"/>
      <c r="N67" s="7"/>
    </row>
    <row r="68" spans="1:14">
      <c r="A68" s="2">
        <v>719</v>
      </c>
      <c r="B68" s="3" t="s">
        <v>86</v>
      </c>
      <c r="C68" s="3" t="s">
        <v>87</v>
      </c>
      <c r="D68" s="3" t="s">
        <v>82</v>
      </c>
      <c r="E68" s="59" t="s">
        <v>47</v>
      </c>
      <c r="F68" s="10">
        <v>9.3773148148148147E-2</v>
      </c>
      <c r="G68" s="2">
        <v>64</v>
      </c>
      <c r="H68" s="2">
        <v>41</v>
      </c>
      <c r="I68" s="3"/>
      <c r="J68" s="3"/>
      <c r="K68" s="2"/>
      <c r="L68" s="2"/>
      <c r="M68" s="2"/>
      <c r="N68" s="7"/>
    </row>
    <row r="69" spans="1:14">
      <c r="A69" s="2">
        <v>702</v>
      </c>
      <c r="B69" s="3" t="s">
        <v>145</v>
      </c>
      <c r="C69" s="3" t="s">
        <v>146</v>
      </c>
      <c r="D69" s="3" t="s">
        <v>50</v>
      </c>
      <c r="E69" s="59" t="s">
        <v>58</v>
      </c>
      <c r="F69" s="10">
        <v>9.4293981481481479E-2</v>
      </c>
      <c r="G69" s="2">
        <v>65</v>
      </c>
      <c r="H69" s="2">
        <v>42</v>
      </c>
      <c r="I69" s="3"/>
      <c r="J69" s="3"/>
      <c r="K69" s="2"/>
      <c r="L69" s="2"/>
      <c r="M69" s="2"/>
      <c r="N69" s="7"/>
    </row>
    <row r="70" spans="1:14">
      <c r="A70" s="7">
        <v>776</v>
      </c>
      <c r="B70" s="3" t="s">
        <v>108</v>
      </c>
      <c r="C70" s="3" t="s">
        <v>83</v>
      </c>
      <c r="D70" s="3" t="s">
        <v>50</v>
      </c>
      <c r="E70" s="2" t="s">
        <v>100</v>
      </c>
      <c r="F70" s="10">
        <v>9.5011574074074068E-2</v>
      </c>
      <c r="G70" s="2">
        <v>66</v>
      </c>
      <c r="H70" s="2"/>
      <c r="I70" s="3"/>
      <c r="J70" s="3"/>
      <c r="K70" s="2"/>
      <c r="L70" s="2"/>
      <c r="M70" s="2"/>
      <c r="N70" s="7">
        <v>24</v>
      </c>
    </row>
    <row r="71" spans="1:14">
      <c r="A71" s="2">
        <v>725</v>
      </c>
      <c r="B71" s="3" t="s">
        <v>101</v>
      </c>
      <c r="C71" s="3" t="s">
        <v>102</v>
      </c>
      <c r="D71" s="3" t="s">
        <v>50</v>
      </c>
      <c r="E71" s="59" t="s">
        <v>7</v>
      </c>
      <c r="F71" s="10">
        <v>9.5370370370370369E-2</v>
      </c>
      <c r="G71" s="2">
        <v>67</v>
      </c>
      <c r="H71" s="2">
        <v>43</v>
      </c>
      <c r="I71" s="3"/>
      <c r="J71" s="3"/>
      <c r="K71" s="2"/>
      <c r="L71" s="2"/>
      <c r="M71" s="2"/>
      <c r="N71" s="7"/>
    </row>
    <row r="72" spans="1:14">
      <c r="A72" s="2">
        <v>738</v>
      </c>
      <c r="B72" s="3" t="s">
        <v>128</v>
      </c>
      <c r="C72" s="3" t="s">
        <v>129</v>
      </c>
      <c r="D72" s="3" t="s">
        <v>50</v>
      </c>
      <c r="E72" s="59" t="s">
        <v>104</v>
      </c>
      <c r="F72" s="10">
        <v>0.10314814814814816</v>
      </c>
      <c r="G72" s="2">
        <v>68</v>
      </c>
      <c r="H72" s="2">
        <v>44</v>
      </c>
      <c r="I72" s="3"/>
      <c r="J72" s="3"/>
      <c r="K72" s="2"/>
      <c r="L72" s="2"/>
      <c r="M72" s="2"/>
      <c r="N72" s="7"/>
    </row>
    <row r="73" spans="1:14">
      <c r="A73" s="2">
        <v>726</v>
      </c>
      <c r="B73" s="3" t="s">
        <v>56</v>
      </c>
      <c r="C73" s="3" t="s">
        <v>103</v>
      </c>
      <c r="D73" s="3" t="s">
        <v>82</v>
      </c>
      <c r="E73" s="59" t="s">
        <v>104</v>
      </c>
      <c r="F73" s="10">
        <v>0.10491898148148149</v>
      </c>
      <c r="G73" s="2">
        <v>69</v>
      </c>
      <c r="H73" s="2">
        <v>45</v>
      </c>
      <c r="I73" s="3"/>
      <c r="J73" s="3"/>
      <c r="K73" s="2"/>
      <c r="L73" s="2"/>
      <c r="M73" s="2"/>
      <c r="N73" s="7"/>
    </row>
    <row r="74" spans="1:14">
      <c r="A74" s="7">
        <v>771</v>
      </c>
      <c r="B74" s="3" t="s">
        <v>206</v>
      </c>
      <c r="C74" s="3" t="s">
        <v>92</v>
      </c>
      <c r="D74" s="3" t="s">
        <v>73</v>
      </c>
      <c r="E74" s="2" t="s">
        <v>7</v>
      </c>
      <c r="F74" s="10">
        <v>0.10674768518518518</v>
      </c>
      <c r="G74" s="2">
        <v>70</v>
      </c>
      <c r="H74" s="2">
        <v>46</v>
      </c>
      <c r="I74" s="3"/>
      <c r="J74" s="3"/>
      <c r="K74" s="2"/>
      <c r="L74" s="2"/>
      <c r="M74" s="2"/>
      <c r="N74" s="7"/>
    </row>
    <row r="75" spans="1:14">
      <c r="A75" s="2">
        <v>722</v>
      </c>
      <c r="B75" s="3" t="s">
        <v>91</v>
      </c>
      <c r="C75" s="3" t="s">
        <v>92</v>
      </c>
      <c r="D75" s="3" t="s">
        <v>6</v>
      </c>
      <c r="E75" s="59" t="s">
        <v>89</v>
      </c>
      <c r="F75" s="10">
        <v>0.10734953703703703</v>
      </c>
      <c r="G75" s="2">
        <v>71</v>
      </c>
      <c r="H75" s="2"/>
      <c r="I75" s="3"/>
      <c r="J75" s="3"/>
      <c r="K75" s="2"/>
      <c r="L75" s="2"/>
      <c r="M75" s="2"/>
      <c r="N75" s="7">
        <v>25</v>
      </c>
    </row>
    <row r="76" spans="1:14">
      <c r="A76" s="2">
        <v>756</v>
      </c>
      <c r="B76" s="3" t="s">
        <v>161</v>
      </c>
      <c r="C76" s="3" t="s">
        <v>162</v>
      </c>
      <c r="D76" s="3" t="s">
        <v>82</v>
      </c>
      <c r="E76" s="59" t="s">
        <v>55</v>
      </c>
      <c r="F76" s="10">
        <v>0.1111111111111111</v>
      </c>
      <c r="G76" s="2">
        <v>72</v>
      </c>
      <c r="H76" s="2">
        <v>47</v>
      </c>
      <c r="I76" s="3"/>
      <c r="J76" s="3"/>
      <c r="K76" s="3"/>
      <c r="L76" s="3"/>
      <c r="M76" s="3"/>
      <c r="N76" s="7"/>
    </row>
    <row r="77" spans="1:14">
      <c r="N77" s="79"/>
    </row>
  </sheetData>
  <autoFilter ref="A4:N4">
    <filterColumn colId="1"/>
  </autoFilter>
  <sortState ref="A5:F76">
    <sortCondition ref="F5:F7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K60" sqref="K60"/>
    </sheetView>
  </sheetViews>
  <sheetFormatPr defaultRowHeight="15"/>
  <cols>
    <col min="1" max="1" width="8" bestFit="1" customWidth="1"/>
    <col min="2" max="2" width="8" customWidth="1"/>
    <col min="3" max="3" width="18.85546875" bestFit="1" customWidth="1"/>
    <col min="4" max="4" width="24.7109375" bestFit="1" customWidth="1"/>
    <col min="5" max="5" width="6" bestFit="1" customWidth="1"/>
    <col min="6" max="6" width="10.7109375" customWidth="1"/>
    <col min="7" max="8" width="9.140625" style="1"/>
  </cols>
  <sheetData>
    <row r="1" spans="1:9" ht="59.25">
      <c r="C1" s="8" t="s">
        <v>39</v>
      </c>
    </row>
    <row r="2" spans="1:9" s="15" customFormat="1" ht="24.75" customHeight="1">
      <c r="A2" s="13"/>
      <c r="B2" s="13"/>
      <c r="C2" s="14" t="s">
        <v>172</v>
      </c>
    </row>
    <row r="4" spans="1:9" ht="15.75" thickBot="1">
      <c r="A4" s="5" t="s">
        <v>0</v>
      </c>
      <c r="B4" s="5"/>
      <c r="C4" s="5" t="s">
        <v>1</v>
      </c>
      <c r="D4" s="5" t="s">
        <v>2</v>
      </c>
      <c r="E4" s="5" t="s">
        <v>3</v>
      </c>
      <c r="F4" s="9" t="s">
        <v>12</v>
      </c>
      <c r="G4" s="9" t="s">
        <v>14</v>
      </c>
      <c r="H4" s="9" t="s">
        <v>15</v>
      </c>
      <c r="I4" s="9" t="s">
        <v>16</v>
      </c>
    </row>
    <row r="5" spans="1:9" ht="15.75" thickTop="1">
      <c r="A5" s="2">
        <v>707</v>
      </c>
      <c r="B5" s="3" t="s">
        <v>56</v>
      </c>
      <c r="C5" s="3" t="s">
        <v>57</v>
      </c>
      <c r="D5" s="3" t="s">
        <v>50</v>
      </c>
      <c r="E5" s="59" t="s">
        <v>58</v>
      </c>
      <c r="F5" s="54">
        <v>4.0624999999999993E-3</v>
      </c>
      <c r="G5" s="2">
        <v>1</v>
      </c>
      <c r="H5" s="2">
        <v>1</v>
      </c>
      <c r="I5" s="2"/>
    </row>
    <row r="6" spans="1:9">
      <c r="A6" s="2">
        <v>734</v>
      </c>
      <c r="B6" s="3" t="s">
        <v>119</v>
      </c>
      <c r="C6" s="3" t="s">
        <v>120</v>
      </c>
      <c r="D6" s="3" t="s">
        <v>54</v>
      </c>
      <c r="E6" s="59" t="s">
        <v>47</v>
      </c>
      <c r="F6" s="12">
        <v>4.0624999999999993E-3</v>
      </c>
      <c r="G6" s="2">
        <v>2</v>
      </c>
      <c r="H6" s="2">
        <v>2</v>
      </c>
      <c r="I6" s="2"/>
    </row>
    <row r="7" spans="1:9">
      <c r="A7" s="2">
        <v>748</v>
      </c>
      <c r="B7" s="3" t="s">
        <v>143</v>
      </c>
      <c r="C7" s="3" t="s">
        <v>144</v>
      </c>
      <c r="D7" s="3" t="s">
        <v>50</v>
      </c>
      <c r="E7" s="59" t="s">
        <v>7</v>
      </c>
      <c r="F7" s="12">
        <v>4.1203703703703706E-3</v>
      </c>
      <c r="G7" s="2">
        <v>3</v>
      </c>
      <c r="H7" s="2">
        <v>3</v>
      </c>
      <c r="I7" s="2"/>
    </row>
    <row r="8" spans="1:9">
      <c r="A8" s="2">
        <v>743</v>
      </c>
      <c r="B8" s="3" t="s">
        <v>135</v>
      </c>
      <c r="C8" s="3" t="s">
        <v>136</v>
      </c>
      <c r="D8" s="3" t="s">
        <v>50</v>
      </c>
      <c r="E8" s="59" t="s">
        <v>47</v>
      </c>
      <c r="F8" s="12">
        <v>4.155092592592593E-3</v>
      </c>
      <c r="G8" s="2">
        <v>4</v>
      </c>
      <c r="H8" s="2">
        <v>4</v>
      </c>
      <c r="I8" s="2"/>
    </row>
    <row r="9" spans="1:9">
      <c r="A9" s="2">
        <v>736</v>
      </c>
      <c r="B9" s="3" t="s">
        <v>123</v>
      </c>
      <c r="C9" s="3" t="s">
        <v>124</v>
      </c>
      <c r="D9" s="3" t="s">
        <v>50</v>
      </c>
      <c r="E9" s="59" t="s">
        <v>47</v>
      </c>
      <c r="F9" s="54">
        <v>4.1782407407407402E-3</v>
      </c>
      <c r="G9" s="2">
        <v>5</v>
      </c>
      <c r="H9" s="2">
        <v>5</v>
      </c>
      <c r="I9" s="2"/>
    </row>
    <row r="10" spans="1:9">
      <c r="A10" s="2">
        <v>741</v>
      </c>
      <c r="B10" s="3" t="s">
        <v>44</v>
      </c>
      <c r="C10" s="3" t="s">
        <v>132</v>
      </c>
      <c r="D10" s="3" t="s">
        <v>54</v>
      </c>
      <c r="E10" s="59" t="s">
        <v>104</v>
      </c>
      <c r="F10" s="12">
        <v>4.2129629629629626E-3</v>
      </c>
      <c r="G10" s="2">
        <v>6</v>
      </c>
      <c r="H10" s="2">
        <v>6</v>
      </c>
      <c r="I10" s="2"/>
    </row>
    <row r="11" spans="1:9">
      <c r="A11" s="2">
        <v>745</v>
      </c>
      <c r="B11" s="3" t="s">
        <v>137</v>
      </c>
      <c r="C11" s="3" t="s">
        <v>138</v>
      </c>
      <c r="D11" s="3" t="s">
        <v>50</v>
      </c>
      <c r="E11" s="59" t="s">
        <v>7</v>
      </c>
      <c r="F11" s="54">
        <v>4.2824074074074075E-3</v>
      </c>
      <c r="G11" s="2">
        <v>7</v>
      </c>
      <c r="H11" s="2">
        <v>7</v>
      </c>
      <c r="I11" s="2"/>
    </row>
    <row r="12" spans="1:9">
      <c r="A12" s="2">
        <v>705</v>
      </c>
      <c r="B12" s="3" t="s">
        <v>48</v>
      </c>
      <c r="C12" s="3" t="s">
        <v>49</v>
      </c>
      <c r="D12" s="3" t="s">
        <v>50</v>
      </c>
      <c r="E12" s="59" t="s">
        <v>51</v>
      </c>
      <c r="F12" s="12">
        <v>4.3518518518518515E-3</v>
      </c>
      <c r="G12" s="2">
        <v>8</v>
      </c>
      <c r="H12" s="2"/>
      <c r="I12" s="2">
        <v>1</v>
      </c>
    </row>
    <row r="13" spans="1:9">
      <c r="A13" s="2">
        <v>706</v>
      </c>
      <c r="B13" s="3" t="s">
        <v>52</v>
      </c>
      <c r="C13" s="3" t="s">
        <v>53</v>
      </c>
      <c r="D13" s="3" t="s">
        <v>54</v>
      </c>
      <c r="E13" s="59" t="s">
        <v>55</v>
      </c>
      <c r="F13" s="12">
        <v>4.4791666666666669E-3</v>
      </c>
      <c r="G13" s="2">
        <v>9</v>
      </c>
      <c r="H13" s="2">
        <v>8</v>
      </c>
      <c r="I13" s="2"/>
    </row>
    <row r="14" spans="1:9">
      <c r="A14" s="2">
        <v>733</v>
      </c>
      <c r="B14" s="3" t="s">
        <v>117</v>
      </c>
      <c r="C14" s="3" t="s">
        <v>118</v>
      </c>
      <c r="D14" s="3" t="s">
        <v>50</v>
      </c>
      <c r="E14" s="59" t="s">
        <v>51</v>
      </c>
      <c r="F14" s="12">
        <v>4.4791666666666669E-3</v>
      </c>
      <c r="G14" s="2">
        <v>10</v>
      </c>
      <c r="H14" s="2"/>
      <c r="I14" s="2">
        <v>2</v>
      </c>
    </row>
    <row r="15" spans="1:9">
      <c r="A15" s="2">
        <v>749</v>
      </c>
      <c r="B15" s="3" t="s">
        <v>147</v>
      </c>
      <c r="C15" s="3" t="s">
        <v>148</v>
      </c>
      <c r="D15" s="3" t="s">
        <v>50</v>
      </c>
      <c r="E15" s="59" t="s">
        <v>47</v>
      </c>
      <c r="F15" s="12">
        <v>4.5254629629629629E-3</v>
      </c>
      <c r="G15" s="2">
        <v>11</v>
      </c>
      <c r="H15" s="2">
        <v>9</v>
      </c>
      <c r="I15" s="2"/>
    </row>
    <row r="16" spans="1:9">
      <c r="A16" s="2">
        <v>742</v>
      </c>
      <c r="B16" s="3" t="s">
        <v>133</v>
      </c>
      <c r="C16" s="3" t="s">
        <v>134</v>
      </c>
      <c r="D16" s="3" t="s">
        <v>50</v>
      </c>
      <c r="E16" s="59" t="s">
        <v>96</v>
      </c>
      <c r="F16" s="12">
        <v>4.5370370370370365E-3</v>
      </c>
      <c r="G16" s="2">
        <v>12</v>
      </c>
      <c r="H16" s="2">
        <v>10</v>
      </c>
      <c r="I16" s="2"/>
    </row>
    <row r="17" spans="1:9">
      <c r="A17" s="2">
        <v>727</v>
      </c>
      <c r="B17" s="3" t="s">
        <v>105</v>
      </c>
      <c r="C17" s="3" t="s">
        <v>106</v>
      </c>
      <c r="D17" s="3" t="s">
        <v>50</v>
      </c>
      <c r="E17" s="59" t="s">
        <v>7</v>
      </c>
      <c r="F17" s="12">
        <v>4.6759259259259263E-3</v>
      </c>
      <c r="G17" s="2">
        <v>13</v>
      </c>
      <c r="H17" s="2">
        <v>11</v>
      </c>
      <c r="I17" s="2"/>
    </row>
    <row r="18" spans="1:9">
      <c r="A18" s="2">
        <v>754</v>
      </c>
      <c r="B18" s="3" t="s">
        <v>156</v>
      </c>
      <c r="C18" s="3" t="s">
        <v>157</v>
      </c>
      <c r="D18" s="3" t="s">
        <v>50</v>
      </c>
      <c r="E18" s="59" t="s">
        <v>51</v>
      </c>
      <c r="F18" s="12">
        <v>4.6874999999999998E-3</v>
      </c>
      <c r="G18" s="2">
        <v>14</v>
      </c>
      <c r="H18" s="2"/>
      <c r="I18" s="2">
        <v>3</v>
      </c>
    </row>
    <row r="19" spans="1:9">
      <c r="A19" s="2">
        <v>712</v>
      </c>
      <c r="B19" s="3" t="s">
        <v>69</v>
      </c>
      <c r="C19" s="3" t="s">
        <v>70</v>
      </c>
      <c r="D19" s="3" t="s">
        <v>50</v>
      </c>
      <c r="E19" s="59" t="s">
        <v>55</v>
      </c>
      <c r="F19" s="12">
        <v>4.7569444444444447E-3</v>
      </c>
      <c r="G19" s="2">
        <v>15</v>
      </c>
      <c r="H19" s="2">
        <v>12</v>
      </c>
      <c r="I19" s="2"/>
    </row>
    <row r="20" spans="1:9">
      <c r="A20" s="2">
        <v>704</v>
      </c>
      <c r="B20" s="3" t="s">
        <v>44</v>
      </c>
      <c r="C20" s="3" t="s">
        <v>45</v>
      </c>
      <c r="D20" s="3" t="s">
        <v>46</v>
      </c>
      <c r="E20" s="59" t="s">
        <v>47</v>
      </c>
      <c r="F20" s="12">
        <v>4.7569444444444447E-3</v>
      </c>
      <c r="G20" s="2">
        <v>16</v>
      </c>
      <c r="H20" s="2">
        <v>13</v>
      </c>
      <c r="I20" s="2"/>
    </row>
    <row r="21" spans="1:9">
      <c r="A21" s="2">
        <v>709</v>
      </c>
      <c r="B21" s="3" t="s">
        <v>62</v>
      </c>
      <c r="C21" s="3" t="s">
        <v>63</v>
      </c>
      <c r="D21" s="3" t="s">
        <v>50</v>
      </c>
      <c r="E21" s="59" t="s">
        <v>64</v>
      </c>
      <c r="F21" s="12">
        <v>4.7916666666666672E-3</v>
      </c>
      <c r="G21" s="2">
        <v>17</v>
      </c>
      <c r="H21" s="2"/>
      <c r="I21" s="2">
        <v>4</v>
      </c>
    </row>
    <row r="22" spans="1:9">
      <c r="A22" s="2">
        <v>731</v>
      </c>
      <c r="B22" s="3" t="s">
        <v>113</v>
      </c>
      <c r="C22" s="3" t="s">
        <v>114</v>
      </c>
      <c r="D22" s="3" t="s">
        <v>50</v>
      </c>
      <c r="E22" s="59" t="s">
        <v>58</v>
      </c>
      <c r="F22" s="12">
        <v>4.8032407407407407E-3</v>
      </c>
      <c r="G22" s="2">
        <v>18</v>
      </c>
      <c r="H22" s="2">
        <v>14</v>
      </c>
      <c r="I22" s="2"/>
    </row>
    <row r="23" spans="1:9">
      <c r="A23" s="2">
        <v>728</v>
      </c>
      <c r="B23" s="3" t="s">
        <v>107</v>
      </c>
      <c r="C23" s="3" t="s">
        <v>106</v>
      </c>
      <c r="D23" s="3" t="s">
        <v>73</v>
      </c>
      <c r="E23" s="59" t="s">
        <v>7</v>
      </c>
      <c r="F23" s="11">
        <v>4.8726851851851856E-3</v>
      </c>
      <c r="G23" s="2">
        <v>19</v>
      </c>
      <c r="H23" s="2">
        <v>15</v>
      </c>
      <c r="I23" s="2"/>
    </row>
    <row r="24" spans="1:9">
      <c r="A24" s="2">
        <v>753</v>
      </c>
      <c r="B24" s="3" t="s">
        <v>41</v>
      </c>
      <c r="C24" s="3" t="s">
        <v>154</v>
      </c>
      <c r="D24" s="3" t="s">
        <v>155</v>
      </c>
      <c r="E24" s="59" t="s">
        <v>104</v>
      </c>
      <c r="F24" s="10">
        <v>4.8958333333333328E-3</v>
      </c>
      <c r="G24" s="2">
        <v>20</v>
      </c>
      <c r="H24" s="2">
        <v>16</v>
      </c>
      <c r="I24" s="2"/>
    </row>
    <row r="25" spans="1:9">
      <c r="A25" s="2">
        <v>717</v>
      </c>
      <c r="B25" s="3" t="s">
        <v>69</v>
      </c>
      <c r="C25" s="3" t="s">
        <v>83</v>
      </c>
      <c r="D25" s="3" t="s">
        <v>50</v>
      </c>
      <c r="E25" s="59" t="s">
        <v>47</v>
      </c>
      <c r="F25" s="50">
        <v>4.8958333333333328E-3</v>
      </c>
      <c r="G25" s="2">
        <v>21</v>
      </c>
      <c r="H25" s="2">
        <v>17</v>
      </c>
      <c r="I25" s="2"/>
    </row>
    <row r="26" spans="1:9">
      <c r="A26" s="2">
        <v>757</v>
      </c>
      <c r="B26" s="3" t="s">
        <v>163</v>
      </c>
      <c r="C26" s="3" t="s">
        <v>162</v>
      </c>
      <c r="D26" s="3" t="s">
        <v>82</v>
      </c>
      <c r="E26" s="59" t="s">
        <v>7</v>
      </c>
      <c r="F26" s="10">
        <v>4.9652777777777777E-3</v>
      </c>
      <c r="G26" s="2">
        <v>22</v>
      </c>
      <c r="H26" s="2">
        <v>18</v>
      </c>
      <c r="I26" s="2"/>
    </row>
    <row r="27" spans="1:9">
      <c r="A27" s="2">
        <v>711</v>
      </c>
      <c r="B27" s="3" t="s">
        <v>67</v>
      </c>
      <c r="C27" s="3" t="s">
        <v>68</v>
      </c>
      <c r="D27" s="3" t="s">
        <v>50</v>
      </c>
      <c r="E27" s="59" t="s">
        <v>64</v>
      </c>
      <c r="F27" s="10">
        <v>5.0231481481481481E-3</v>
      </c>
      <c r="G27" s="2">
        <v>23</v>
      </c>
      <c r="H27" s="2"/>
      <c r="I27" s="2">
        <v>5</v>
      </c>
    </row>
    <row r="28" spans="1:9">
      <c r="A28" s="2">
        <v>739</v>
      </c>
      <c r="B28" s="3" t="s">
        <v>130</v>
      </c>
      <c r="C28" s="3" t="s">
        <v>129</v>
      </c>
      <c r="D28" s="3" t="s">
        <v>50</v>
      </c>
      <c r="E28" s="59" t="s">
        <v>51</v>
      </c>
      <c r="F28" s="10">
        <v>5.0347222222222225E-3</v>
      </c>
      <c r="G28" s="2">
        <v>24</v>
      </c>
      <c r="H28" s="2"/>
      <c r="I28" s="2">
        <v>6</v>
      </c>
    </row>
    <row r="29" spans="1:9">
      <c r="A29" s="2">
        <v>724</v>
      </c>
      <c r="B29" s="3" t="s">
        <v>97</v>
      </c>
      <c r="C29" s="3" t="s">
        <v>98</v>
      </c>
      <c r="D29" s="3" t="s">
        <v>99</v>
      </c>
      <c r="E29" s="59" t="s">
        <v>100</v>
      </c>
      <c r="F29" s="11">
        <v>5.0925925925925921E-3</v>
      </c>
      <c r="G29" s="2">
        <v>25</v>
      </c>
      <c r="H29" s="2"/>
      <c r="I29" s="2">
        <v>7</v>
      </c>
    </row>
    <row r="30" spans="1:9">
      <c r="A30" s="2">
        <v>758</v>
      </c>
      <c r="B30" s="3" t="s">
        <v>164</v>
      </c>
      <c r="C30" s="3" t="s">
        <v>162</v>
      </c>
      <c r="D30" s="3" t="s">
        <v>82</v>
      </c>
      <c r="E30" s="59" t="s">
        <v>165</v>
      </c>
      <c r="F30" s="10">
        <v>5.115740740740741E-3</v>
      </c>
      <c r="G30" s="2">
        <v>26</v>
      </c>
      <c r="H30" s="2"/>
      <c r="I30" s="2">
        <v>8</v>
      </c>
    </row>
    <row r="31" spans="1:9">
      <c r="A31" s="2">
        <v>716</v>
      </c>
      <c r="B31" s="3" t="s">
        <v>80</v>
      </c>
      <c r="C31" s="3" t="s">
        <v>81</v>
      </c>
      <c r="D31" s="3" t="s">
        <v>82</v>
      </c>
      <c r="E31" s="59" t="s">
        <v>5</v>
      </c>
      <c r="F31" s="10">
        <v>5.1736111111111115E-3</v>
      </c>
      <c r="G31" s="2">
        <v>27</v>
      </c>
      <c r="H31" s="2"/>
      <c r="I31" s="2">
        <v>9</v>
      </c>
    </row>
    <row r="32" spans="1:9">
      <c r="A32" s="2">
        <v>735</v>
      </c>
      <c r="B32" s="3" t="s">
        <v>121</v>
      </c>
      <c r="C32" s="3" t="s">
        <v>122</v>
      </c>
      <c r="D32" s="3" t="s">
        <v>50</v>
      </c>
      <c r="E32" s="59" t="s">
        <v>96</v>
      </c>
      <c r="F32" s="50">
        <v>5.208333333333333E-3</v>
      </c>
      <c r="G32" s="2">
        <v>28</v>
      </c>
      <c r="H32" s="2">
        <v>19</v>
      </c>
      <c r="I32" s="2"/>
    </row>
    <row r="33" spans="1:9">
      <c r="A33" s="2">
        <v>718</v>
      </c>
      <c r="B33" s="3" t="s">
        <v>84</v>
      </c>
      <c r="C33" s="3" t="s">
        <v>85</v>
      </c>
      <c r="D33" s="3" t="s">
        <v>50</v>
      </c>
      <c r="E33" s="59" t="s">
        <v>47</v>
      </c>
      <c r="F33" s="10">
        <v>5.2199074074074066E-3</v>
      </c>
      <c r="G33" s="2">
        <v>29</v>
      </c>
      <c r="H33" s="2">
        <v>20</v>
      </c>
      <c r="I33" s="2"/>
    </row>
    <row r="34" spans="1:9">
      <c r="A34" s="2">
        <v>708</v>
      </c>
      <c r="B34" s="3" t="s">
        <v>59</v>
      </c>
      <c r="C34" s="3" t="s">
        <v>60</v>
      </c>
      <c r="D34" s="3" t="s">
        <v>61</v>
      </c>
      <c r="E34" s="59" t="s">
        <v>58</v>
      </c>
      <c r="F34" s="10">
        <v>5.3356481481481484E-3</v>
      </c>
      <c r="G34" s="2">
        <v>30</v>
      </c>
      <c r="H34" s="2">
        <v>21</v>
      </c>
      <c r="I34" s="2"/>
    </row>
    <row r="35" spans="1:9">
      <c r="A35" s="2">
        <v>755</v>
      </c>
      <c r="B35" s="3" t="s">
        <v>158</v>
      </c>
      <c r="C35" s="3" t="s">
        <v>159</v>
      </c>
      <c r="D35" s="3" t="s">
        <v>50</v>
      </c>
      <c r="E35" s="59" t="s">
        <v>160</v>
      </c>
      <c r="F35" s="10">
        <v>5.37037037037037E-3</v>
      </c>
      <c r="G35" s="2">
        <v>31</v>
      </c>
      <c r="H35" s="2"/>
      <c r="I35" s="2">
        <v>10</v>
      </c>
    </row>
    <row r="36" spans="1:9">
      <c r="A36" s="2">
        <v>746</v>
      </c>
      <c r="B36" s="3" t="s">
        <v>139</v>
      </c>
      <c r="C36" s="3" t="s">
        <v>140</v>
      </c>
      <c r="D36" s="3" t="s">
        <v>50</v>
      </c>
      <c r="E36" s="59" t="s">
        <v>55</v>
      </c>
      <c r="F36" s="10">
        <v>5.3935185185185188E-3</v>
      </c>
      <c r="G36" s="2">
        <v>32</v>
      </c>
      <c r="H36" s="2">
        <v>22</v>
      </c>
      <c r="I36" s="2"/>
    </row>
    <row r="37" spans="1:9">
      <c r="A37" s="2">
        <v>710</v>
      </c>
      <c r="B37" s="3" t="s">
        <v>65</v>
      </c>
      <c r="C37" s="3" t="s">
        <v>66</v>
      </c>
      <c r="D37" s="3" t="s">
        <v>50</v>
      </c>
      <c r="E37" s="59" t="s">
        <v>5</v>
      </c>
      <c r="F37" s="10">
        <v>5.4398148148148149E-3</v>
      </c>
      <c r="G37" s="2">
        <v>33</v>
      </c>
      <c r="H37" s="2"/>
      <c r="I37" s="2">
        <v>11</v>
      </c>
    </row>
    <row r="38" spans="1:9">
      <c r="A38" s="2">
        <v>744</v>
      </c>
      <c r="B38" s="3" t="s">
        <v>128</v>
      </c>
      <c r="C38" s="3" t="s">
        <v>136</v>
      </c>
      <c r="D38" s="3" t="s">
        <v>50</v>
      </c>
      <c r="E38" s="59" t="s">
        <v>55</v>
      </c>
      <c r="F38" s="11">
        <v>5.4629629629629637E-3</v>
      </c>
      <c r="G38" s="2">
        <v>34</v>
      </c>
      <c r="H38" s="2">
        <v>23</v>
      </c>
      <c r="I38" s="2"/>
    </row>
    <row r="39" spans="1:9">
      <c r="A39" s="2">
        <v>713</v>
      </c>
      <c r="B39" s="3" t="s">
        <v>71</v>
      </c>
      <c r="C39" s="3" t="s">
        <v>72</v>
      </c>
      <c r="D39" s="3" t="s">
        <v>73</v>
      </c>
      <c r="E39" s="59" t="s">
        <v>47</v>
      </c>
      <c r="F39" s="10">
        <v>5.4861111111111117E-3</v>
      </c>
      <c r="G39" s="2">
        <v>35</v>
      </c>
      <c r="H39" s="2">
        <v>24</v>
      </c>
      <c r="I39" s="2"/>
    </row>
    <row r="40" spans="1:9">
      <c r="A40" s="2">
        <v>732</v>
      </c>
      <c r="B40" s="3" t="s">
        <v>115</v>
      </c>
      <c r="C40" s="3" t="s">
        <v>116</v>
      </c>
      <c r="D40" s="3" t="s">
        <v>82</v>
      </c>
      <c r="E40" s="59" t="s">
        <v>89</v>
      </c>
      <c r="F40" s="10">
        <v>5.5324074074074069E-3</v>
      </c>
      <c r="G40" s="2">
        <v>36</v>
      </c>
      <c r="H40" s="2"/>
      <c r="I40" s="2">
        <v>12</v>
      </c>
    </row>
    <row r="41" spans="1:9">
      <c r="A41" s="2">
        <v>720</v>
      </c>
      <c r="B41" s="3" t="s">
        <v>88</v>
      </c>
      <c r="C41" s="3" t="s">
        <v>87</v>
      </c>
      <c r="D41" s="3" t="s">
        <v>82</v>
      </c>
      <c r="E41" s="59" t="s">
        <v>89</v>
      </c>
      <c r="F41" s="10">
        <v>5.6134259259259271E-3</v>
      </c>
      <c r="G41" s="2">
        <v>37</v>
      </c>
      <c r="H41" s="2"/>
      <c r="I41" s="2">
        <v>13</v>
      </c>
    </row>
    <row r="42" spans="1:9">
      <c r="A42" s="2">
        <v>751</v>
      </c>
      <c r="B42" s="3" t="s">
        <v>151</v>
      </c>
      <c r="C42" s="3" t="s">
        <v>152</v>
      </c>
      <c r="D42" s="3" t="s">
        <v>50</v>
      </c>
      <c r="E42" s="59" t="s">
        <v>55</v>
      </c>
      <c r="F42" s="11">
        <v>5.6365740740740742E-3</v>
      </c>
      <c r="G42" s="2">
        <v>38</v>
      </c>
      <c r="H42" s="2">
        <v>25</v>
      </c>
      <c r="I42" s="2"/>
    </row>
    <row r="43" spans="1:9">
      <c r="A43" s="2">
        <v>702</v>
      </c>
      <c r="B43" s="3" t="s">
        <v>145</v>
      </c>
      <c r="C43" s="3" t="s">
        <v>146</v>
      </c>
      <c r="D43" s="3" t="s">
        <v>50</v>
      </c>
      <c r="E43" s="59" t="s">
        <v>58</v>
      </c>
      <c r="F43" s="10">
        <v>5.6828703703703702E-3</v>
      </c>
      <c r="G43" s="2">
        <v>39</v>
      </c>
      <c r="H43" s="2">
        <v>26</v>
      </c>
      <c r="I43" s="2"/>
    </row>
    <row r="44" spans="1:9">
      <c r="A44" s="2">
        <v>701</v>
      </c>
      <c r="B44" s="3" t="s">
        <v>127</v>
      </c>
      <c r="C44" s="3" t="s">
        <v>126</v>
      </c>
      <c r="D44" s="3" t="s">
        <v>50</v>
      </c>
      <c r="E44" s="59" t="s">
        <v>96</v>
      </c>
      <c r="F44" s="10">
        <v>5.7523148148148143E-3</v>
      </c>
      <c r="G44" s="2">
        <v>40</v>
      </c>
      <c r="H44" s="2">
        <v>27</v>
      </c>
      <c r="I44" s="2"/>
    </row>
    <row r="45" spans="1:9">
      <c r="A45" s="2">
        <v>729</v>
      </c>
      <c r="B45" s="3" t="s">
        <v>108</v>
      </c>
      <c r="C45" s="3" t="s">
        <v>109</v>
      </c>
      <c r="D45" s="3" t="s">
        <v>50</v>
      </c>
      <c r="E45" s="59" t="s">
        <v>51</v>
      </c>
      <c r="F45" s="11">
        <v>5.8217592592592592E-3</v>
      </c>
      <c r="G45" s="2">
        <v>41</v>
      </c>
      <c r="H45" s="2"/>
      <c r="I45" s="2">
        <v>14</v>
      </c>
    </row>
    <row r="46" spans="1:9">
      <c r="A46" s="2">
        <v>752</v>
      </c>
      <c r="B46" s="3" t="s">
        <v>56</v>
      </c>
      <c r="C46" s="3" t="s">
        <v>153</v>
      </c>
      <c r="D46" s="3" t="s">
        <v>50</v>
      </c>
      <c r="E46" s="59" t="s">
        <v>96</v>
      </c>
      <c r="F46" s="10">
        <v>5.8333333333333336E-3</v>
      </c>
      <c r="G46" s="2">
        <v>42</v>
      </c>
      <c r="H46" s="2">
        <v>28</v>
      </c>
      <c r="I46" s="2"/>
    </row>
    <row r="47" spans="1:9">
      <c r="A47" s="2">
        <v>715</v>
      </c>
      <c r="B47" s="3" t="s">
        <v>77</v>
      </c>
      <c r="C47" s="3" t="s">
        <v>78</v>
      </c>
      <c r="D47" s="3" t="s">
        <v>50</v>
      </c>
      <c r="E47" s="59" t="s">
        <v>79</v>
      </c>
      <c r="F47" s="10">
        <v>5.9375000000000009E-3</v>
      </c>
      <c r="G47" s="2">
        <v>43</v>
      </c>
      <c r="H47" s="2">
        <v>29</v>
      </c>
      <c r="I47" s="2"/>
    </row>
    <row r="48" spans="1:9">
      <c r="A48" s="2">
        <v>747</v>
      </c>
      <c r="B48" s="3" t="s">
        <v>141</v>
      </c>
      <c r="C48" s="3" t="s">
        <v>142</v>
      </c>
      <c r="D48" s="3" t="s">
        <v>50</v>
      </c>
      <c r="E48" s="59" t="s">
        <v>58</v>
      </c>
      <c r="F48" s="11">
        <v>5.9606481481481489E-3</v>
      </c>
      <c r="G48" s="2">
        <v>44</v>
      </c>
      <c r="H48" s="2">
        <v>30</v>
      </c>
      <c r="I48" s="2"/>
    </row>
    <row r="49" spans="1:9">
      <c r="A49" s="2">
        <v>750</v>
      </c>
      <c r="B49" s="3" t="s">
        <v>149</v>
      </c>
      <c r="C49" s="3" t="s">
        <v>150</v>
      </c>
      <c r="D49" s="3" t="s">
        <v>50</v>
      </c>
      <c r="E49" s="59" t="s">
        <v>100</v>
      </c>
      <c r="F49" s="11">
        <v>5.9606481481481489E-3</v>
      </c>
      <c r="G49" s="2">
        <v>45</v>
      </c>
      <c r="H49" s="2"/>
      <c r="I49" s="2">
        <v>15</v>
      </c>
    </row>
    <row r="50" spans="1:9">
      <c r="A50" s="2">
        <v>725</v>
      </c>
      <c r="B50" s="3" t="s">
        <v>101</v>
      </c>
      <c r="C50" s="3" t="s">
        <v>102</v>
      </c>
      <c r="D50" s="3" t="s">
        <v>50</v>
      </c>
      <c r="E50" s="59" t="s">
        <v>7</v>
      </c>
      <c r="F50" s="10">
        <v>5.9837962962962961E-3</v>
      </c>
      <c r="G50" s="2">
        <v>46</v>
      </c>
      <c r="H50" s="2">
        <v>31</v>
      </c>
      <c r="I50" s="2"/>
    </row>
    <row r="51" spans="1:9">
      <c r="A51" s="2">
        <v>721</v>
      </c>
      <c r="B51" s="3" t="s">
        <v>90</v>
      </c>
      <c r="C51" s="3" t="s">
        <v>87</v>
      </c>
      <c r="D51" s="3" t="s">
        <v>82</v>
      </c>
      <c r="E51" s="59" t="s">
        <v>5</v>
      </c>
      <c r="F51" s="10">
        <v>6.053240740740741E-3</v>
      </c>
      <c r="G51" s="2">
        <v>47</v>
      </c>
      <c r="H51" s="2"/>
      <c r="I51" s="2">
        <v>16</v>
      </c>
    </row>
    <row r="52" spans="1:9">
      <c r="A52" s="2">
        <v>740</v>
      </c>
      <c r="B52" s="3" t="s">
        <v>69</v>
      </c>
      <c r="C52" s="3" t="s">
        <v>131</v>
      </c>
      <c r="D52" s="3" t="s">
        <v>50</v>
      </c>
      <c r="E52" s="59" t="s">
        <v>58</v>
      </c>
      <c r="F52" s="10">
        <v>6.2731481481481484E-3</v>
      </c>
      <c r="G52" s="2">
        <v>48</v>
      </c>
      <c r="H52" s="2">
        <v>32</v>
      </c>
      <c r="I52" s="2"/>
    </row>
    <row r="53" spans="1:9">
      <c r="A53" s="2">
        <v>714</v>
      </c>
      <c r="B53" s="3" t="s">
        <v>74</v>
      </c>
      <c r="C53" s="3" t="s">
        <v>75</v>
      </c>
      <c r="D53" s="3" t="s">
        <v>76</v>
      </c>
      <c r="E53" s="59" t="s">
        <v>7</v>
      </c>
      <c r="F53" s="10">
        <v>6.3194444444444444E-3</v>
      </c>
      <c r="G53" s="2">
        <v>49</v>
      </c>
      <c r="H53" s="2">
        <v>33</v>
      </c>
      <c r="I53" s="2"/>
    </row>
    <row r="54" spans="1:9">
      <c r="A54" s="2">
        <v>738</v>
      </c>
      <c r="B54" s="3" t="s">
        <v>128</v>
      </c>
      <c r="C54" s="3" t="s">
        <v>129</v>
      </c>
      <c r="D54" s="3" t="s">
        <v>50</v>
      </c>
      <c r="E54" s="59" t="s">
        <v>104</v>
      </c>
      <c r="F54" s="10">
        <v>6.3310185185185197E-3</v>
      </c>
      <c r="G54" s="2">
        <v>50</v>
      </c>
      <c r="H54" s="2">
        <v>34</v>
      </c>
      <c r="I54" s="2"/>
    </row>
    <row r="55" spans="1:9">
      <c r="A55" s="2">
        <v>756</v>
      </c>
      <c r="B55" s="3" t="s">
        <v>161</v>
      </c>
      <c r="C55" s="3" t="s">
        <v>162</v>
      </c>
      <c r="D55" s="3" t="s">
        <v>82</v>
      </c>
      <c r="E55" s="59" t="s">
        <v>55</v>
      </c>
      <c r="F55" s="10">
        <v>6.4120370370370364E-3</v>
      </c>
      <c r="G55" s="2">
        <v>51</v>
      </c>
      <c r="H55" s="2">
        <v>35</v>
      </c>
      <c r="I55" s="2"/>
    </row>
    <row r="56" spans="1:9">
      <c r="A56" s="2">
        <v>726</v>
      </c>
      <c r="B56" s="3" t="s">
        <v>56</v>
      </c>
      <c r="C56" s="3" t="s">
        <v>103</v>
      </c>
      <c r="D56" s="3" t="s">
        <v>82</v>
      </c>
      <c r="E56" s="59" t="s">
        <v>104</v>
      </c>
      <c r="F56" s="58">
        <v>6.5046296296296302E-3</v>
      </c>
      <c r="G56" s="2">
        <v>52</v>
      </c>
      <c r="H56" s="2">
        <v>36</v>
      </c>
      <c r="I56" s="2"/>
    </row>
    <row r="57" spans="1:9">
      <c r="A57" s="2">
        <v>722</v>
      </c>
      <c r="B57" s="3" t="s">
        <v>91</v>
      </c>
      <c r="C57" s="3" t="s">
        <v>92</v>
      </c>
      <c r="D57" s="3" t="s">
        <v>6</v>
      </c>
      <c r="E57" s="59" t="s">
        <v>89</v>
      </c>
      <c r="F57" s="10">
        <v>6.9560185185185185E-3</v>
      </c>
      <c r="G57" s="2">
        <v>53</v>
      </c>
      <c r="H57" s="2"/>
      <c r="I57" s="2">
        <v>17</v>
      </c>
    </row>
    <row r="58" spans="1:9">
      <c r="A58" s="2">
        <v>719</v>
      </c>
      <c r="B58" s="3" t="s">
        <v>86</v>
      </c>
      <c r="C58" s="3" t="s">
        <v>87</v>
      </c>
      <c r="D58" s="3" t="s">
        <v>82</v>
      </c>
      <c r="E58" s="59" t="s">
        <v>47</v>
      </c>
      <c r="F58" s="10">
        <v>6.9675925925925921E-3</v>
      </c>
      <c r="G58" s="2">
        <v>54</v>
      </c>
      <c r="H58" s="2">
        <v>37</v>
      </c>
      <c r="I58" s="2"/>
    </row>
  </sheetData>
  <autoFilter ref="A4:I4">
    <filterColumn colId="1"/>
    <sortState ref="A5:H62">
      <sortCondition descending="1" ref="A4"/>
    </sortState>
  </autoFilter>
  <sortState ref="A5:I58">
    <sortCondition ref="F5:F58"/>
  </sortState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5"/>
  <sheetViews>
    <sheetView topLeftCell="A48" workbookViewId="0">
      <selection activeCell="F43" sqref="F43"/>
    </sheetView>
  </sheetViews>
  <sheetFormatPr defaultRowHeight="15"/>
  <cols>
    <col min="1" max="1" width="6.7109375" customWidth="1"/>
    <col min="2" max="2" width="31.7109375" customWidth="1"/>
    <col min="3" max="3" width="14.7109375" customWidth="1"/>
    <col min="4" max="4" width="15.7109375" customWidth="1"/>
    <col min="5" max="6" width="14.7109375" customWidth="1"/>
  </cols>
  <sheetData>
    <row r="1" spans="1:6" ht="33">
      <c r="C1" s="45" t="s">
        <v>32</v>
      </c>
    </row>
    <row r="3" spans="1:6" ht="23.25">
      <c r="C3" s="27" t="s">
        <v>173</v>
      </c>
    </row>
    <row r="4" spans="1:6" ht="12.75" customHeight="1">
      <c r="C4" s="27"/>
    </row>
    <row r="5" spans="1:6" ht="18">
      <c r="B5" s="28"/>
      <c r="C5" s="29" t="s">
        <v>28</v>
      </c>
      <c r="D5" s="29" t="s">
        <v>29</v>
      </c>
      <c r="E5" s="29" t="s">
        <v>30</v>
      </c>
      <c r="F5" s="30" t="s">
        <v>31</v>
      </c>
    </row>
    <row r="6" spans="1:6" ht="18">
      <c r="A6" s="31"/>
      <c r="B6" s="32" t="s">
        <v>1</v>
      </c>
      <c r="C6" s="32" t="s">
        <v>13</v>
      </c>
      <c r="D6" s="32" t="s">
        <v>13</v>
      </c>
      <c r="E6" s="32" t="s">
        <v>13</v>
      </c>
      <c r="F6" s="33" t="s">
        <v>13</v>
      </c>
    </row>
    <row r="7" spans="1:6" ht="20.25">
      <c r="A7" s="67">
        <v>730</v>
      </c>
      <c r="B7" s="68" t="s">
        <v>176</v>
      </c>
      <c r="C7" s="69"/>
      <c r="D7" s="70">
        <v>0</v>
      </c>
      <c r="E7" s="70">
        <v>0</v>
      </c>
      <c r="F7" s="70">
        <f>E7-D7</f>
        <v>0</v>
      </c>
    </row>
    <row r="8" spans="1:6" ht="20.25">
      <c r="A8" s="41">
        <v>726</v>
      </c>
      <c r="B8" s="42"/>
      <c r="C8" s="35"/>
      <c r="D8" s="37">
        <v>0</v>
      </c>
      <c r="E8" s="36">
        <v>6.5046296296296302E-3</v>
      </c>
      <c r="F8" s="36">
        <f>E8-D8</f>
        <v>6.5046296296296302E-3</v>
      </c>
    </row>
    <row r="9" spans="1:6" ht="20.25">
      <c r="A9" s="40">
        <v>738</v>
      </c>
      <c r="B9" s="42"/>
      <c r="C9" s="35"/>
      <c r="D9" s="37">
        <v>4.6296296296296293E-4</v>
      </c>
      <c r="E9" s="36">
        <v>6.7939814814814816E-3</v>
      </c>
      <c r="F9" s="36">
        <f t="shared" ref="F9:F65" si="0">E9-D9</f>
        <v>6.3310185185185188E-3</v>
      </c>
    </row>
    <row r="10" spans="1:6" ht="20.25">
      <c r="A10" s="41">
        <v>722</v>
      </c>
      <c r="B10" s="42"/>
      <c r="C10" s="35"/>
      <c r="D10" s="37">
        <v>6.9444444444444447E-4</v>
      </c>
      <c r="E10" s="36">
        <v>7.6504629629629631E-3</v>
      </c>
      <c r="F10" s="36">
        <f t="shared" si="0"/>
        <v>6.9560185185185185E-3</v>
      </c>
    </row>
    <row r="11" spans="1:6" ht="20.25">
      <c r="A11" s="40">
        <v>756</v>
      </c>
      <c r="B11" s="42"/>
      <c r="C11" s="35"/>
      <c r="D11" s="37">
        <v>9.2592592592592585E-4</v>
      </c>
      <c r="E11" s="36">
        <v>7.3379629629629628E-3</v>
      </c>
      <c r="F11" s="36">
        <f t="shared" si="0"/>
        <v>6.4120370370370373E-3</v>
      </c>
    </row>
    <row r="12" spans="1:6" ht="20.25">
      <c r="A12" s="41">
        <v>747</v>
      </c>
      <c r="B12" s="42"/>
      <c r="C12" s="35"/>
      <c r="D12" s="37">
        <v>1.1574074074074073E-3</v>
      </c>
      <c r="E12" s="36">
        <v>7.1180555555555554E-3</v>
      </c>
      <c r="F12" s="36">
        <f t="shared" si="0"/>
        <v>5.9606481481481481E-3</v>
      </c>
    </row>
    <row r="13" spans="1:6" ht="20.25">
      <c r="A13" s="62">
        <v>750</v>
      </c>
      <c r="B13" s="43"/>
      <c r="C13" s="75"/>
      <c r="D13" s="76">
        <v>1.3888888888888889E-3</v>
      </c>
      <c r="E13" s="77">
        <v>7.3495370370370372E-3</v>
      </c>
      <c r="F13" s="36">
        <f t="shared" si="0"/>
        <v>5.9606481481481481E-3</v>
      </c>
    </row>
    <row r="14" spans="1:6" ht="20.25">
      <c r="A14" s="41">
        <v>740</v>
      </c>
      <c r="B14" s="43"/>
      <c r="C14" s="35"/>
      <c r="D14" s="37">
        <v>1.6203703703703701E-3</v>
      </c>
      <c r="E14" s="36">
        <v>7.8935185185185185E-3</v>
      </c>
      <c r="F14" s="36">
        <f t="shared" si="0"/>
        <v>6.2731481481481484E-3</v>
      </c>
    </row>
    <row r="15" spans="1:6" ht="20.25">
      <c r="A15" s="40">
        <v>719</v>
      </c>
      <c r="B15" s="43"/>
      <c r="C15" s="35"/>
      <c r="D15" s="37">
        <v>1.85185185185185E-3</v>
      </c>
      <c r="E15" s="36">
        <v>8.819444444444444E-3</v>
      </c>
      <c r="F15" s="36">
        <f t="shared" si="0"/>
        <v>6.9675925925925938E-3</v>
      </c>
    </row>
    <row r="16" spans="1:6" ht="20.25">
      <c r="A16" s="41">
        <v>701</v>
      </c>
      <c r="B16" s="42"/>
      <c r="C16" s="35"/>
      <c r="D16" s="37">
        <v>2.0833333333333298E-3</v>
      </c>
      <c r="E16" s="36">
        <v>7.8356481481481489E-3</v>
      </c>
      <c r="F16" s="36">
        <f t="shared" si="0"/>
        <v>5.7523148148148195E-3</v>
      </c>
    </row>
    <row r="17" spans="1:6" ht="20.25">
      <c r="A17" s="40">
        <v>702</v>
      </c>
      <c r="B17" s="42"/>
      <c r="C17" s="35"/>
      <c r="D17" s="37">
        <v>2.3148148148148099E-3</v>
      </c>
      <c r="E17" s="36">
        <v>7.9976851851851858E-3</v>
      </c>
      <c r="F17" s="36">
        <f t="shared" si="0"/>
        <v>5.6828703703703763E-3</v>
      </c>
    </row>
    <row r="18" spans="1:6" ht="20.25">
      <c r="A18" s="41">
        <v>715</v>
      </c>
      <c r="B18" s="42"/>
      <c r="C18" s="35"/>
      <c r="D18" s="37">
        <v>2.54629629629629E-3</v>
      </c>
      <c r="E18" s="36">
        <v>8.4837962962962966E-3</v>
      </c>
      <c r="F18" s="36">
        <f t="shared" si="0"/>
        <v>5.937500000000007E-3</v>
      </c>
    </row>
    <row r="19" spans="1:6" ht="20.25">
      <c r="A19" s="40">
        <v>721</v>
      </c>
      <c r="B19" s="39"/>
      <c r="C19" s="35"/>
      <c r="D19" s="37">
        <v>2.7777777777777801E-3</v>
      </c>
      <c r="E19" s="36">
        <v>8.8310185185185176E-3</v>
      </c>
      <c r="F19" s="36">
        <f t="shared" si="0"/>
        <v>6.0532407407407375E-3</v>
      </c>
    </row>
    <row r="20" spans="1:6" ht="20.25">
      <c r="A20" s="41">
        <v>720</v>
      </c>
      <c r="B20" s="43"/>
      <c r="C20" s="35"/>
      <c r="D20" s="37">
        <v>3.0092592592592601E-3</v>
      </c>
      <c r="E20" s="36">
        <v>8.6226851851851846E-3</v>
      </c>
      <c r="F20" s="36">
        <f t="shared" si="0"/>
        <v>5.6134259259259245E-3</v>
      </c>
    </row>
    <row r="21" spans="1:6" ht="20.25">
      <c r="A21" s="40">
        <v>752</v>
      </c>
      <c r="B21" s="42"/>
      <c r="C21" s="35"/>
      <c r="D21" s="37">
        <v>3.2407407407407402E-3</v>
      </c>
      <c r="E21" s="36">
        <v>9.0740740740740729E-3</v>
      </c>
      <c r="F21" s="36">
        <f t="shared" si="0"/>
        <v>5.8333333333333327E-3</v>
      </c>
    </row>
    <row r="22" spans="1:6" ht="20.25">
      <c r="A22" s="41">
        <v>751</v>
      </c>
      <c r="B22" s="42"/>
      <c r="C22" s="35"/>
      <c r="D22" s="37">
        <v>3.4722222222222199E-3</v>
      </c>
      <c r="E22" s="36">
        <v>9.1087962962962971E-3</v>
      </c>
      <c r="F22" s="36">
        <f t="shared" si="0"/>
        <v>5.6365740740740768E-3</v>
      </c>
    </row>
    <row r="23" spans="1:6" ht="20.25">
      <c r="A23" s="67">
        <v>703</v>
      </c>
      <c r="B23" s="71" t="s">
        <v>176</v>
      </c>
      <c r="C23" s="69"/>
      <c r="D23" s="72">
        <v>3.7037037037036999E-3</v>
      </c>
      <c r="E23" s="70">
        <v>0.66666666666666696</v>
      </c>
      <c r="F23" s="70">
        <f t="shared" si="0"/>
        <v>0.66296296296296331</v>
      </c>
    </row>
    <row r="24" spans="1:6" ht="20.25">
      <c r="A24" s="41">
        <v>761</v>
      </c>
      <c r="B24" s="43"/>
      <c r="C24" s="35"/>
      <c r="D24" s="37">
        <v>3.9351851851851796E-3</v>
      </c>
      <c r="E24" s="36">
        <v>9.1087962962962971E-3</v>
      </c>
      <c r="F24" s="36">
        <f t="shared" si="0"/>
        <v>5.1736111111111175E-3</v>
      </c>
    </row>
    <row r="25" spans="1:6" ht="20.25">
      <c r="A25" s="40">
        <v>729</v>
      </c>
      <c r="B25" s="42"/>
      <c r="C25" s="35"/>
      <c r="D25" s="37">
        <v>4.1666666666666597E-3</v>
      </c>
      <c r="E25" s="36">
        <v>9.9884259259259266E-3</v>
      </c>
      <c r="F25" s="36">
        <f t="shared" si="0"/>
        <v>5.821759259259267E-3</v>
      </c>
    </row>
    <row r="26" spans="1:6" ht="20.25">
      <c r="A26" s="41">
        <v>710</v>
      </c>
      <c r="B26" s="42"/>
      <c r="C26" s="35"/>
      <c r="D26" s="37">
        <v>4.3981481481481502E-3</v>
      </c>
      <c r="E26" s="36">
        <v>9.8379629629629633E-3</v>
      </c>
      <c r="F26" s="36">
        <f t="shared" si="0"/>
        <v>5.4398148148148131E-3</v>
      </c>
    </row>
    <row r="27" spans="1:6" ht="20.25">
      <c r="A27" s="40">
        <v>725</v>
      </c>
      <c r="B27" s="39"/>
      <c r="C27" s="35"/>
      <c r="D27" s="37">
        <v>4.6296296296296302E-3</v>
      </c>
      <c r="E27" s="36">
        <v>1.0613425925925927E-2</v>
      </c>
      <c r="F27" s="36">
        <f t="shared" si="0"/>
        <v>5.983796296296297E-3</v>
      </c>
    </row>
    <row r="28" spans="1:6" ht="20.25">
      <c r="A28" s="41">
        <v>716</v>
      </c>
      <c r="B28" s="42"/>
      <c r="C28" s="35"/>
      <c r="D28" s="37">
        <v>4.8611111111111103E-3</v>
      </c>
      <c r="E28" s="36">
        <v>1.0034722222222221E-2</v>
      </c>
      <c r="F28" s="36">
        <f t="shared" si="0"/>
        <v>5.1736111111111106E-3</v>
      </c>
    </row>
    <row r="29" spans="1:6" ht="20.25">
      <c r="A29" s="40">
        <v>746</v>
      </c>
      <c r="B29" s="43"/>
      <c r="C29" s="35"/>
      <c r="D29" s="37">
        <v>5.0925925925925904E-3</v>
      </c>
      <c r="E29" s="36">
        <v>1.0775462962962964E-2</v>
      </c>
      <c r="F29" s="36">
        <f t="shared" si="0"/>
        <v>5.6828703703703737E-3</v>
      </c>
    </row>
    <row r="30" spans="1:6" ht="20.25">
      <c r="A30" s="41">
        <v>732</v>
      </c>
      <c r="B30" s="42"/>
      <c r="C30" s="38"/>
      <c r="D30" s="37">
        <v>5.3240740740740696E-3</v>
      </c>
      <c r="E30" s="36">
        <v>1.0856481481481481E-2</v>
      </c>
      <c r="F30" s="36">
        <f t="shared" si="0"/>
        <v>5.5324074074074112E-3</v>
      </c>
    </row>
    <row r="31" spans="1:6" ht="20.25">
      <c r="A31" s="40">
        <v>713</v>
      </c>
      <c r="B31" s="42"/>
      <c r="C31" s="35"/>
      <c r="D31" s="37">
        <v>5.6134259259259271E-3</v>
      </c>
      <c r="E31" s="36">
        <v>1.1099537037037038E-2</v>
      </c>
      <c r="F31" s="36">
        <f t="shared" si="0"/>
        <v>5.4861111111111109E-3</v>
      </c>
    </row>
    <row r="32" spans="1:6" ht="20.25">
      <c r="A32" s="41">
        <v>744</v>
      </c>
      <c r="B32" s="42"/>
      <c r="C32" s="35"/>
      <c r="D32" s="37">
        <v>5.7870370370370298E-3</v>
      </c>
      <c r="E32" s="36">
        <v>1.1249999999999998E-2</v>
      </c>
      <c r="F32" s="36">
        <f t="shared" si="0"/>
        <v>5.4629629629629681E-3</v>
      </c>
    </row>
    <row r="33" spans="1:6" ht="20.25">
      <c r="A33" s="40">
        <v>753</v>
      </c>
      <c r="B33" s="42"/>
      <c r="C33" s="35"/>
      <c r="D33" s="37">
        <v>6.0185185185185203E-3</v>
      </c>
      <c r="E33" s="36">
        <v>1.091435185185185E-2</v>
      </c>
      <c r="F33" s="36">
        <f t="shared" si="0"/>
        <v>4.8958333333333302E-3</v>
      </c>
    </row>
    <row r="34" spans="1:6" ht="20.25">
      <c r="A34" s="41">
        <v>755</v>
      </c>
      <c r="B34" s="42"/>
      <c r="C34" s="35"/>
      <c r="D34" s="37">
        <v>6.2500000000000003E-3</v>
      </c>
      <c r="E34" s="36">
        <v>1.1620370370370371E-2</v>
      </c>
      <c r="F34" s="36">
        <f t="shared" si="0"/>
        <v>5.3703703703703708E-3</v>
      </c>
    </row>
    <row r="35" spans="1:6" ht="20.25">
      <c r="A35" s="40">
        <v>717</v>
      </c>
      <c r="B35" s="42"/>
      <c r="C35" s="35"/>
      <c r="D35" s="37">
        <v>6.4814814814814804E-3</v>
      </c>
      <c r="E35" s="36">
        <v>1.1377314814814814E-2</v>
      </c>
      <c r="F35" s="36">
        <f t="shared" si="0"/>
        <v>4.8958333333333336E-3</v>
      </c>
    </row>
    <row r="36" spans="1:6" ht="20.25">
      <c r="A36" s="41">
        <v>728</v>
      </c>
      <c r="B36" s="42"/>
      <c r="C36" s="35"/>
      <c r="D36" s="37">
        <v>6.7129629629629596E-3</v>
      </c>
      <c r="E36" s="36">
        <v>1.1585648148148149E-2</v>
      </c>
      <c r="F36" s="36">
        <f t="shared" si="0"/>
        <v>4.8726851851851891E-3</v>
      </c>
    </row>
    <row r="37" spans="1:6" ht="20.25">
      <c r="A37" s="40">
        <v>731</v>
      </c>
      <c r="B37" s="42"/>
      <c r="C37" s="35"/>
      <c r="D37" s="37">
        <v>6.9444444444444397E-3</v>
      </c>
      <c r="E37" s="36">
        <v>1.1747685185185186E-2</v>
      </c>
      <c r="F37" s="36">
        <f t="shared" si="0"/>
        <v>4.8032407407407459E-3</v>
      </c>
    </row>
    <row r="38" spans="1:6" ht="20.25">
      <c r="A38" s="41">
        <v>735</v>
      </c>
      <c r="B38" s="43"/>
      <c r="C38" s="34"/>
      <c r="D38" s="37">
        <v>7.1759259259259198E-3</v>
      </c>
      <c r="E38" s="36">
        <v>1.238425925925926E-2</v>
      </c>
      <c r="F38" s="36">
        <f t="shared" si="0"/>
        <v>5.20833333333334E-3</v>
      </c>
    </row>
    <row r="39" spans="1:6" ht="20.25">
      <c r="A39" s="40">
        <v>709</v>
      </c>
      <c r="B39" s="42"/>
      <c r="C39" s="34"/>
      <c r="D39" s="37">
        <v>7.4074074074074103E-3</v>
      </c>
      <c r="E39" s="36">
        <v>1.2199074074074072E-2</v>
      </c>
      <c r="F39" s="36">
        <f t="shared" si="0"/>
        <v>4.791666666666662E-3</v>
      </c>
    </row>
    <row r="40" spans="1:6" ht="20.25">
      <c r="A40" s="41">
        <v>739</v>
      </c>
      <c r="B40" s="42"/>
      <c r="C40" s="34"/>
      <c r="D40" s="37">
        <v>7.6388888888888904E-3</v>
      </c>
      <c r="E40" s="36">
        <v>1.2673611111111109E-2</v>
      </c>
      <c r="F40" s="36">
        <f t="shared" si="0"/>
        <v>5.0347222222222191E-3</v>
      </c>
    </row>
    <row r="41" spans="1:6" ht="20.25">
      <c r="A41" s="40">
        <v>718</v>
      </c>
      <c r="B41" s="42"/>
      <c r="C41" s="34"/>
      <c r="D41" s="37">
        <v>7.8703703703703696E-3</v>
      </c>
      <c r="E41" s="36">
        <v>1.3090277777777779E-2</v>
      </c>
      <c r="F41" s="36">
        <f t="shared" si="0"/>
        <v>5.2199074074074092E-3</v>
      </c>
    </row>
    <row r="42" spans="1:6" ht="20.25">
      <c r="A42" s="41">
        <v>758</v>
      </c>
      <c r="B42" s="42"/>
      <c r="C42" s="34"/>
      <c r="D42" s="37">
        <v>8.1018518518518497E-3</v>
      </c>
      <c r="E42" s="36">
        <v>1.3217592592592593E-2</v>
      </c>
      <c r="F42" s="36">
        <f t="shared" si="0"/>
        <v>5.1157407407407436E-3</v>
      </c>
    </row>
    <row r="43" spans="1:6" ht="20.25">
      <c r="A43" s="67">
        <v>723</v>
      </c>
      <c r="B43" s="71"/>
      <c r="C43" s="73"/>
      <c r="D43" s="72">
        <v>8.3333333333333297E-3</v>
      </c>
      <c r="E43" s="70">
        <v>1.5</v>
      </c>
      <c r="F43" s="70">
        <f t="shared" si="0"/>
        <v>1.4916666666666667</v>
      </c>
    </row>
    <row r="44" spans="1:6" ht="20.25">
      <c r="A44" s="41">
        <v>708</v>
      </c>
      <c r="B44" s="42"/>
      <c r="C44" s="34"/>
      <c r="D44" s="37">
        <v>1.6736111111111111E-2</v>
      </c>
      <c r="E44" s="36">
        <v>2.207175925925926E-2</v>
      </c>
      <c r="F44" s="36">
        <f t="shared" si="0"/>
        <v>5.3356481481481484E-3</v>
      </c>
    </row>
    <row r="45" spans="1:6" ht="20.25">
      <c r="A45" s="40">
        <v>724</v>
      </c>
      <c r="B45" s="43"/>
      <c r="C45" s="34"/>
      <c r="D45" s="37">
        <v>8.7962962962962899E-3</v>
      </c>
      <c r="E45" s="36">
        <v>1.3888888888888888E-2</v>
      </c>
      <c r="F45" s="36">
        <f t="shared" si="0"/>
        <v>5.0925925925925982E-3</v>
      </c>
    </row>
    <row r="46" spans="1:6" ht="20.25">
      <c r="A46" s="41">
        <v>704</v>
      </c>
      <c r="B46" s="42"/>
      <c r="C46" s="34"/>
      <c r="D46" s="37">
        <v>9.0277777777777804E-3</v>
      </c>
      <c r="E46" s="36">
        <v>1.3784722222222224E-2</v>
      </c>
      <c r="F46" s="36">
        <f t="shared" si="0"/>
        <v>4.7569444444444439E-3</v>
      </c>
    </row>
    <row r="47" spans="1:6" ht="20.25">
      <c r="A47" s="40">
        <v>757</v>
      </c>
      <c r="B47" s="43"/>
      <c r="C47" s="34"/>
      <c r="D47" s="37">
        <v>9.2592592592592605E-3</v>
      </c>
      <c r="E47" s="36">
        <v>1.4224537037037037E-2</v>
      </c>
      <c r="F47" s="36">
        <f t="shared" si="0"/>
        <v>4.9652777777777768E-3</v>
      </c>
    </row>
    <row r="48" spans="1:6" ht="20.25">
      <c r="A48" s="41">
        <v>711</v>
      </c>
      <c r="B48" s="42"/>
      <c r="C48" s="34"/>
      <c r="D48" s="37">
        <v>9.4907407407407406E-3</v>
      </c>
      <c r="E48" s="36">
        <v>1.4513888888888889E-2</v>
      </c>
      <c r="F48" s="36">
        <f t="shared" si="0"/>
        <v>5.0231481481481481E-3</v>
      </c>
    </row>
    <row r="49" spans="1:6" ht="20.25">
      <c r="A49" s="40">
        <v>754</v>
      </c>
      <c r="B49" s="44"/>
      <c r="C49" s="34"/>
      <c r="D49" s="37">
        <v>9.7222222222222206E-3</v>
      </c>
      <c r="E49" s="36">
        <v>1.4409722222222221E-2</v>
      </c>
      <c r="F49" s="36">
        <f t="shared" si="0"/>
        <v>4.6875000000000007E-3</v>
      </c>
    </row>
    <row r="50" spans="1:6" ht="20.25">
      <c r="A50" s="41">
        <v>749</v>
      </c>
      <c r="B50" s="39"/>
      <c r="C50" s="34"/>
      <c r="D50" s="37">
        <v>9.9537037037037007E-3</v>
      </c>
      <c r="E50" s="36">
        <v>1.4479166666666668E-2</v>
      </c>
      <c r="F50" s="36">
        <f t="shared" si="0"/>
        <v>4.5254629629629672E-3</v>
      </c>
    </row>
    <row r="51" spans="1:6" ht="20.25">
      <c r="A51" s="40">
        <v>714</v>
      </c>
      <c r="B51" s="42"/>
      <c r="C51" s="34"/>
      <c r="D51" s="37">
        <v>1.01851851851852E-2</v>
      </c>
      <c r="E51" s="36">
        <v>1.650462962962963E-2</v>
      </c>
      <c r="F51" s="36">
        <f t="shared" si="0"/>
        <v>6.3194444444444296E-3</v>
      </c>
    </row>
    <row r="52" spans="1:6" ht="20.25">
      <c r="A52" s="41">
        <v>733</v>
      </c>
      <c r="B52" s="42"/>
      <c r="C52" s="34"/>
      <c r="D52" s="37">
        <v>1.0416666666666701E-2</v>
      </c>
      <c r="E52" s="36">
        <v>1.4895833333333332E-2</v>
      </c>
      <c r="F52" s="36">
        <f t="shared" si="0"/>
        <v>4.4791666666666313E-3</v>
      </c>
    </row>
    <row r="53" spans="1:6" ht="20.25">
      <c r="A53" s="40">
        <v>727</v>
      </c>
      <c r="B53" s="42"/>
      <c r="C53" s="34"/>
      <c r="D53" s="37">
        <v>1.06481481481482E-2</v>
      </c>
      <c r="E53" s="36">
        <v>1.5324074074074073E-2</v>
      </c>
      <c r="F53" s="36">
        <f t="shared" si="0"/>
        <v>4.6759259259258733E-3</v>
      </c>
    </row>
    <row r="54" spans="1:6" ht="20.25">
      <c r="A54" s="41">
        <v>742</v>
      </c>
      <c r="B54" s="42"/>
      <c r="C54" s="34"/>
      <c r="D54" s="37">
        <v>1.08796296296296E-2</v>
      </c>
      <c r="E54" s="36">
        <v>1.5416666666666667E-2</v>
      </c>
      <c r="F54" s="36">
        <f t="shared" si="0"/>
        <v>4.5370370370370668E-3</v>
      </c>
    </row>
    <row r="55" spans="1:6" ht="20.25">
      <c r="A55" s="40">
        <v>712</v>
      </c>
      <c r="B55" s="42"/>
      <c r="C55" s="34"/>
      <c r="D55" s="37">
        <v>1.1111111111111099E-2</v>
      </c>
      <c r="E55" s="36">
        <v>1.5868055555555555E-2</v>
      </c>
      <c r="F55" s="36">
        <f t="shared" si="0"/>
        <v>4.756944444444456E-3</v>
      </c>
    </row>
    <row r="56" spans="1:6" ht="20.25">
      <c r="A56" s="41">
        <v>745</v>
      </c>
      <c r="B56" s="42"/>
      <c r="C56" s="34"/>
      <c r="D56" s="37">
        <v>1.13425925925926E-2</v>
      </c>
      <c r="E56" s="36">
        <v>1.5625E-2</v>
      </c>
      <c r="F56" s="36">
        <f t="shared" si="0"/>
        <v>4.2824074074073997E-3</v>
      </c>
    </row>
    <row r="57" spans="1:6" ht="20.25">
      <c r="A57" s="40">
        <v>706</v>
      </c>
      <c r="B57" s="42"/>
      <c r="C57" s="34"/>
      <c r="D57" s="37">
        <v>1.1574074074074099E-2</v>
      </c>
      <c r="E57" s="36">
        <v>1.6053240740740739E-2</v>
      </c>
      <c r="F57" s="36">
        <f t="shared" si="0"/>
        <v>4.47916666666664E-3</v>
      </c>
    </row>
    <row r="58" spans="1:6" ht="20.25">
      <c r="A58" s="41">
        <v>736</v>
      </c>
      <c r="B58" s="42"/>
      <c r="C58" s="34"/>
      <c r="D58" s="37">
        <v>1.18055555555556E-2</v>
      </c>
      <c r="E58" s="36">
        <v>1.5983796296296295E-2</v>
      </c>
      <c r="F58" s="36">
        <f t="shared" si="0"/>
        <v>4.1782407407406942E-3</v>
      </c>
    </row>
    <row r="59" spans="1:6" ht="20.25">
      <c r="A59" s="40">
        <v>741</v>
      </c>
      <c r="B59" s="42"/>
      <c r="C59" s="34"/>
      <c r="D59" s="37">
        <v>1.20370370370371E-2</v>
      </c>
      <c r="E59" s="36">
        <v>1.6249999999999997E-2</v>
      </c>
      <c r="F59" s="36">
        <f t="shared" si="0"/>
        <v>4.2129629629628976E-3</v>
      </c>
    </row>
    <row r="60" spans="1:6" ht="20.25">
      <c r="A60" s="41">
        <v>705</v>
      </c>
      <c r="B60" s="43"/>
      <c r="C60" s="34"/>
      <c r="D60" s="37">
        <v>1.22685185185185E-2</v>
      </c>
      <c r="E60" s="36">
        <v>1.6620370370370372E-2</v>
      </c>
      <c r="F60" s="36">
        <f t="shared" si="0"/>
        <v>4.3518518518518724E-3</v>
      </c>
    </row>
    <row r="61" spans="1:6" ht="20.25">
      <c r="A61" s="40">
        <v>734</v>
      </c>
      <c r="B61" s="42"/>
      <c r="C61" s="34"/>
      <c r="D61" s="37">
        <v>1.255787037037037E-2</v>
      </c>
      <c r="E61" s="36">
        <v>1.6620370370370372E-2</v>
      </c>
      <c r="F61" s="36">
        <f t="shared" si="0"/>
        <v>4.0625000000000019E-3</v>
      </c>
    </row>
    <row r="62" spans="1:6" ht="20.25">
      <c r="A62" s="41">
        <v>743</v>
      </c>
      <c r="B62" s="42"/>
      <c r="C62" s="34"/>
      <c r="D62" s="37">
        <v>1.3194444444444444E-2</v>
      </c>
      <c r="E62" s="36">
        <v>1.7349537037037038E-2</v>
      </c>
      <c r="F62" s="36">
        <f t="shared" si="0"/>
        <v>4.1550925925925939E-3</v>
      </c>
    </row>
    <row r="63" spans="1:6" ht="20.25">
      <c r="A63" s="40">
        <v>707</v>
      </c>
      <c r="B63" s="42"/>
      <c r="C63" s="34"/>
      <c r="D63" s="37">
        <v>1.2962962962962963E-2</v>
      </c>
      <c r="E63" s="36">
        <v>1.7025462962962961E-2</v>
      </c>
      <c r="F63" s="36">
        <f t="shared" si="0"/>
        <v>4.0624999999999984E-3</v>
      </c>
    </row>
    <row r="64" spans="1:6" ht="20.25">
      <c r="A64" s="41">
        <v>748</v>
      </c>
      <c r="B64" s="42"/>
      <c r="C64" s="34"/>
      <c r="D64" s="37">
        <v>1.3425925925925924E-2</v>
      </c>
      <c r="E64" s="36">
        <v>1.7546296296296296E-2</v>
      </c>
      <c r="F64" s="36">
        <f t="shared" si="0"/>
        <v>4.1203703703703715E-3</v>
      </c>
    </row>
    <row r="65" spans="1:6" ht="20.25">
      <c r="A65" s="40"/>
      <c r="B65" s="42" t="s">
        <v>177</v>
      </c>
      <c r="C65" s="34"/>
      <c r="D65" s="36">
        <v>1.3657407407407408E-2</v>
      </c>
      <c r="E65" s="36">
        <v>1.758101851851852E-2</v>
      </c>
      <c r="F65" s="36">
        <f t="shared" si="0"/>
        <v>3.9236111111111121E-3</v>
      </c>
    </row>
  </sheetData>
  <autoFilter ref="A6:F6">
    <sortState ref="A7:F70">
      <sortCondition descending="1" ref="A6"/>
    </sortState>
  </autoFilter>
  <sortState ref="A7:F70">
    <sortCondition ref="D7:D70"/>
  </sortState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7"/>
  <sheetViews>
    <sheetView topLeftCell="A3" workbookViewId="0">
      <selection activeCell="F44" sqref="F44"/>
    </sheetView>
  </sheetViews>
  <sheetFormatPr defaultRowHeight="15"/>
  <cols>
    <col min="1" max="1" width="3.42578125" style="1" customWidth="1"/>
    <col min="2" max="2" width="9.140625" style="1"/>
    <col min="3" max="3" width="20.7109375" customWidth="1"/>
    <col min="4" max="4" width="9.140625" style="1"/>
    <col min="6" max="6" width="16.7109375" customWidth="1"/>
    <col min="7" max="7" width="8.7109375" style="1" customWidth="1"/>
    <col min="8" max="8" width="2.7109375" style="1" customWidth="1"/>
  </cols>
  <sheetData>
    <row r="1" spans="1:9" ht="15.75" thickBot="1">
      <c r="B1" s="5" t="s">
        <v>27</v>
      </c>
      <c r="C1" s="19" t="s">
        <v>1</v>
      </c>
      <c r="D1" s="5" t="s">
        <v>4</v>
      </c>
    </row>
    <row r="2" spans="1:9" ht="15.75" thickTop="1">
      <c r="A2" s="1">
        <v>1</v>
      </c>
      <c r="B2" s="2"/>
      <c r="C2" s="20"/>
      <c r="D2" s="4"/>
      <c r="E2" s="1"/>
    </row>
    <row r="3" spans="1:9">
      <c r="A3" s="1">
        <v>2</v>
      </c>
      <c r="B3" s="2"/>
      <c r="C3" s="20"/>
      <c r="D3" s="2"/>
      <c r="E3" s="1"/>
      <c r="G3" s="17" t="s">
        <v>25</v>
      </c>
      <c r="I3" s="17" t="s">
        <v>26</v>
      </c>
    </row>
    <row r="4" spans="1:9">
      <c r="A4" s="1">
        <v>3</v>
      </c>
      <c r="B4" s="2"/>
      <c r="C4" s="20"/>
      <c r="D4" s="2"/>
      <c r="E4" s="1"/>
      <c r="F4" t="s">
        <v>20</v>
      </c>
      <c r="I4" s="1"/>
    </row>
    <row r="5" spans="1:9">
      <c r="A5" s="1">
        <v>4</v>
      </c>
      <c r="B5" s="2"/>
      <c r="C5" s="20"/>
      <c r="D5" s="2"/>
      <c r="E5" s="1"/>
      <c r="F5" t="s">
        <v>17</v>
      </c>
      <c r="I5" s="1"/>
    </row>
    <row r="6" spans="1:9">
      <c r="A6" s="1">
        <v>5</v>
      </c>
      <c r="B6" s="2"/>
      <c r="C6" s="20"/>
      <c r="D6" s="2"/>
      <c r="E6" s="1"/>
      <c r="F6" t="s">
        <v>18</v>
      </c>
      <c r="I6" s="1"/>
    </row>
    <row r="7" spans="1:9">
      <c r="A7" s="1">
        <v>6</v>
      </c>
      <c r="B7" s="2"/>
      <c r="C7" s="21"/>
      <c r="D7" s="2"/>
      <c r="E7" s="1"/>
      <c r="F7" t="s">
        <v>19</v>
      </c>
      <c r="I7" s="1"/>
    </row>
    <row r="8" spans="1:9">
      <c r="A8" s="1">
        <v>7</v>
      </c>
      <c r="B8" s="2"/>
      <c r="C8" s="20"/>
      <c r="D8" s="2"/>
      <c r="E8" s="1"/>
      <c r="G8" s="2"/>
      <c r="I8" s="2"/>
    </row>
    <row r="9" spans="1:9">
      <c r="A9" s="1">
        <v>8</v>
      </c>
      <c r="B9" s="2"/>
      <c r="C9" s="20"/>
      <c r="D9" s="2"/>
      <c r="E9" s="1"/>
      <c r="F9" t="s">
        <v>21</v>
      </c>
      <c r="I9" s="1"/>
    </row>
    <row r="10" spans="1:9">
      <c r="A10" s="1">
        <v>9</v>
      </c>
      <c r="B10" s="2"/>
      <c r="C10" s="20"/>
      <c r="D10" s="2"/>
      <c r="E10" s="1"/>
      <c r="F10" t="s">
        <v>22</v>
      </c>
      <c r="I10" s="1"/>
    </row>
    <row r="11" spans="1:9">
      <c r="A11" s="1">
        <v>10</v>
      </c>
      <c r="B11" s="2"/>
      <c r="C11" s="20"/>
      <c r="D11" s="2"/>
      <c r="E11" s="1"/>
      <c r="F11" t="s">
        <v>23</v>
      </c>
      <c r="I11" s="1"/>
    </row>
    <row r="12" spans="1:9">
      <c r="A12" s="1">
        <v>11</v>
      </c>
      <c r="B12" s="2"/>
      <c r="C12" s="22"/>
      <c r="D12" s="2"/>
      <c r="F12" t="s">
        <v>24</v>
      </c>
      <c r="I12" s="1"/>
    </row>
    <row r="13" spans="1:9">
      <c r="A13" s="1">
        <v>12</v>
      </c>
      <c r="B13" s="2"/>
      <c r="C13" s="20"/>
      <c r="D13" s="2"/>
      <c r="G13" s="2"/>
      <c r="I13" s="2"/>
    </row>
    <row r="14" spans="1:9">
      <c r="A14" s="1">
        <v>13</v>
      </c>
      <c r="B14" s="2"/>
      <c r="C14" s="20"/>
      <c r="D14" s="2"/>
      <c r="E14" s="1"/>
    </row>
    <row r="15" spans="1:9">
      <c r="A15" s="1">
        <v>14</v>
      </c>
      <c r="B15" s="2"/>
      <c r="C15" s="23"/>
      <c r="D15" s="2"/>
    </row>
    <row r="16" spans="1:9">
      <c r="A16" s="1">
        <v>15</v>
      </c>
      <c r="B16" s="2"/>
      <c r="C16" s="23"/>
      <c r="D16" s="2"/>
      <c r="E16" s="1"/>
    </row>
    <row r="17" spans="1:11">
      <c r="A17" s="1">
        <v>16</v>
      </c>
      <c r="B17" s="2"/>
      <c r="C17" s="23"/>
      <c r="D17" s="2"/>
      <c r="E17" s="1"/>
      <c r="F17" s="6"/>
      <c r="G17" s="7"/>
      <c r="H17" s="61"/>
      <c r="I17" s="61"/>
      <c r="J17" s="61"/>
      <c r="K17" s="61"/>
    </row>
    <row r="18" spans="1:11">
      <c r="A18" s="1">
        <v>17</v>
      </c>
      <c r="B18" s="2"/>
      <c r="C18" s="23"/>
      <c r="D18" s="2"/>
      <c r="E18" s="1"/>
    </row>
    <row r="19" spans="1:11">
      <c r="A19" s="1">
        <v>18</v>
      </c>
      <c r="B19" s="2"/>
      <c r="C19" s="20"/>
      <c r="D19" s="2"/>
      <c r="E19" s="1"/>
    </row>
    <row r="20" spans="1:11">
      <c r="A20" s="1">
        <v>19</v>
      </c>
      <c r="B20" s="2"/>
      <c r="C20" s="20"/>
      <c r="D20" s="2"/>
      <c r="E20" s="1"/>
    </row>
    <row r="21" spans="1:11">
      <c r="A21" s="1">
        <v>20</v>
      </c>
      <c r="B21" s="2"/>
      <c r="C21" s="20"/>
      <c r="D21" s="2"/>
      <c r="E21" s="1"/>
    </row>
    <row r="22" spans="1:11">
      <c r="A22" s="1">
        <v>21</v>
      </c>
      <c r="B22" s="2"/>
      <c r="C22" s="23"/>
      <c r="D22" s="2"/>
      <c r="E22" s="1"/>
    </row>
    <row r="23" spans="1:11">
      <c r="A23" s="1">
        <v>22</v>
      </c>
      <c r="B23" s="2"/>
      <c r="C23" s="23"/>
      <c r="D23" s="2"/>
      <c r="E23" s="1"/>
    </row>
    <row r="24" spans="1:11">
      <c r="A24" s="1">
        <v>23</v>
      </c>
      <c r="B24" s="2"/>
      <c r="C24" s="23"/>
      <c r="D24" s="2"/>
      <c r="E24" s="1"/>
    </row>
    <row r="25" spans="1:11">
      <c r="A25" s="1">
        <v>24</v>
      </c>
      <c r="B25" s="2"/>
      <c r="C25" s="20"/>
      <c r="D25" s="2"/>
      <c r="E25" s="1"/>
    </row>
    <row r="26" spans="1:11">
      <c r="A26" s="1">
        <v>25</v>
      </c>
      <c r="B26" s="2"/>
      <c r="C26" s="20"/>
      <c r="D26" s="2"/>
      <c r="E26" s="1"/>
    </row>
    <row r="27" spans="1:11">
      <c r="A27" s="1">
        <v>26</v>
      </c>
      <c r="B27" s="2"/>
      <c r="C27" s="20"/>
      <c r="D27" s="2"/>
      <c r="E27" s="1"/>
    </row>
    <row r="28" spans="1:11">
      <c r="A28" s="1">
        <v>27</v>
      </c>
      <c r="B28" s="2"/>
      <c r="C28" s="20"/>
      <c r="D28" s="2"/>
      <c r="E28" s="1"/>
    </row>
    <row r="29" spans="1:11">
      <c r="A29" s="1">
        <v>28</v>
      </c>
      <c r="B29" s="2"/>
      <c r="C29" s="20"/>
      <c r="D29" s="2"/>
      <c r="E29" s="1"/>
    </row>
    <row r="30" spans="1:11">
      <c r="A30" s="1">
        <v>29</v>
      </c>
      <c r="B30" s="2"/>
      <c r="C30" s="20"/>
      <c r="D30" s="2"/>
      <c r="E30" s="1"/>
    </row>
    <row r="31" spans="1:11">
      <c r="A31" s="1">
        <v>30</v>
      </c>
      <c r="B31" s="2"/>
      <c r="C31" s="20"/>
      <c r="D31" s="2"/>
      <c r="E31" s="1"/>
    </row>
    <row r="32" spans="1:11">
      <c r="A32" s="1">
        <v>31</v>
      </c>
      <c r="B32" s="2"/>
      <c r="C32" s="20"/>
      <c r="D32" s="2"/>
    </row>
    <row r="33" spans="1:5">
      <c r="A33" s="1">
        <v>32</v>
      </c>
      <c r="B33" s="2"/>
      <c r="C33" s="20"/>
      <c r="D33" s="2"/>
      <c r="E33" s="1"/>
    </row>
    <row r="34" spans="1:5">
      <c r="A34" s="1">
        <v>33</v>
      </c>
      <c r="B34" s="2"/>
      <c r="C34" s="23"/>
      <c r="D34" s="2"/>
      <c r="E34" s="1"/>
    </row>
    <row r="35" spans="1:5">
      <c r="A35" s="1">
        <v>34</v>
      </c>
      <c r="B35" s="2"/>
      <c r="C35" s="20"/>
      <c r="D35" s="2"/>
      <c r="E35" s="1"/>
    </row>
    <row r="36" spans="1:5">
      <c r="A36" s="1">
        <v>35</v>
      </c>
      <c r="B36" s="2"/>
      <c r="C36" s="20"/>
      <c r="D36" s="2"/>
      <c r="E36" s="1"/>
    </row>
    <row r="37" spans="1:5">
      <c r="A37" s="1">
        <v>36</v>
      </c>
      <c r="B37" s="2"/>
      <c r="C37" s="20"/>
      <c r="D37" s="2"/>
      <c r="E37" s="1"/>
    </row>
    <row r="38" spans="1:5">
      <c r="A38" s="1">
        <v>37</v>
      </c>
      <c r="B38" s="2"/>
      <c r="C38" s="23"/>
      <c r="D38" s="2"/>
      <c r="E38" s="1"/>
    </row>
    <row r="39" spans="1:5">
      <c r="A39" s="1">
        <v>38</v>
      </c>
      <c r="B39" s="2"/>
      <c r="C39" s="23"/>
      <c r="D39" s="2"/>
      <c r="E39" s="1"/>
    </row>
    <row r="40" spans="1:5">
      <c r="A40" s="1">
        <v>39</v>
      </c>
      <c r="B40" s="2"/>
      <c r="C40" s="20"/>
      <c r="D40" s="2"/>
    </row>
    <row r="41" spans="1:5">
      <c r="A41" s="1">
        <v>40</v>
      </c>
      <c r="B41" s="2"/>
      <c r="C41" s="20"/>
      <c r="D41" s="2"/>
    </row>
    <row r="42" spans="1:5">
      <c r="A42" s="1">
        <v>41</v>
      </c>
      <c r="B42" s="2"/>
      <c r="C42" s="20"/>
      <c r="D42" s="2"/>
    </row>
    <row r="43" spans="1:5">
      <c r="A43" s="1">
        <v>42</v>
      </c>
      <c r="B43" s="2"/>
      <c r="C43" s="20"/>
      <c r="D43" s="2"/>
    </row>
    <row r="44" spans="1:5">
      <c r="A44" s="1">
        <v>43</v>
      </c>
      <c r="B44" s="2"/>
      <c r="C44" s="20"/>
      <c r="D44" s="2"/>
    </row>
    <row r="45" spans="1:5">
      <c r="A45" s="1">
        <v>44</v>
      </c>
      <c r="B45" s="2"/>
      <c r="C45" s="20"/>
      <c r="D45" s="2"/>
    </row>
    <row r="46" spans="1:5">
      <c r="A46" s="1">
        <v>45</v>
      </c>
      <c r="B46" s="2"/>
      <c r="C46" s="20"/>
      <c r="D46" s="2"/>
    </row>
    <row r="47" spans="1:5">
      <c r="A47" s="1">
        <v>46</v>
      </c>
      <c r="B47" s="2"/>
      <c r="C47" s="20"/>
      <c r="D47" s="2"/>
    </row>
    <row r="48" spans="1:5">
      <c r="A48" s="1">
        <v>47</v>
      </c>
      <c r="B48" s="2"/>
      <c r="C48" s="20"/>
      <c r="D48" s="2"/>
    </row>
    <row r="49" spans="1:4">
      <c r="A49" s="1">
        <v>48</v>
      </c>
      <c r="B49" s="2"/>
      <c r="C49" s="6"/>
      <c r="D49" s="7"/>
    </row>
    <row r="50" spans="1:4">
      <c r="A50" s="1">
        <v>49</v>
      </c>
      <c r="B50" s="2"/>
      <c r="C50" s="20"/>
      <c r="D50" s="2"/>
    </row>
    <row r="51" spans="1:4">
      <c r="A51" s="1">
        <v>50</v>
      </c>
      <c r="B51" s="2"/>
      <c r="C51" s="20"/>
      <c r="D51" s="2"/>
    </row>
    <row r="52" spans="1:4">
      <c r="A52" s="1">
        <v>51</v>
      </c>
      <c r="B52" s="2"/>
      <c r="C52" s="20"/>
      <c r="D52" s="2"/>
    </row>
    <row r="53" spans="1:4">
      <c r="A53" s="1">
        <v>52</v>
      </c>
      <c r="B53" s="2"/>
      <c r="C53" s="20"/>
      <c r="D53" s="2"/>
    </row>
    <row r="54" spans="1:4">
      <c r="A54" s="1">
        <v>53</v>
      </c>
      <c r="B54" s="2"/>
      <c r="C54" s="20"/>
      <c r="D54" s="2"/>
    </row>
    <row r="55" spans="1:4">
      <c r="A55" s="1">
        <v>54</v>
      </c>
      <c r="B55" s="2"/>
      <c r="C55" s="24"/>
      <c r="D55" s="2"/>
    </row>
    <row r="56" spans="1:4">
      <c r="A56" s="1">
        <v>55</v>
      </c>
      <c r="B56" s="2"/>
      <c r="C56" s="25"/>
      <c r="D56" s="2"/>
    </row>
    <row r="57" spans="1:4">
      <c r="D57" s="18"/>
    </row>
  </sheetData>
  <sortState ref="C2:D41">
    <sortCondition ref="D2:D4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Results</vt:lpstr>
      <vt:lpstr>Day 1</vt:lpstr>
      <vt:lpstr>5Km</vt:lpstr>
      <vt:lpstr>10Km</vt:lpstr>
      <vt:lpstr>XC</vt:lpstr>
      <vt:lpstr>HM</vt:lpstr>
      <vt:lpstr>1 m</vt:lpstr>
      <vt:lpstr>1 mile TT</vt:lpstr>
      <vt:lpstr>T-shirts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2017-08-26T00:47:57Z</cp:lastPrinted>
  <dcterms:created xsi:type="dcterms:W3CDTF">2016-08-24T23:08:19Z</dcterms:created>
  <dcterms:modified xsi:type="dcterms:W3CDTF">2018-08-27T20:44:55Z</dcterms:modified>
</cp:coreProperties>
</file>