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Results" sheetId="10" r:id="rId1"/>
    <sheet name="Day 1" sheetId="2" r:id="rId2"/>
    <sheet name="5Km" sheetId="3" r:id="rId3"/>
    <sheet name="10Km" sheetId="4" r:id="rId4"/>
    <sheet name="XC" sheetId="5" r:id="rId5"/>
    <sheet name="HM" sheetId="6" r:id="rId6"/>
    <sheet name="1 m" sheetId="7" r:id="rId7"/>
    <sheet name="1 mile TT" sheetId="9" r:id="rId8"/>
    <sheet name="T-shirts" sheetId="8" r:id="rId9"/>
  </sheets>
  <definedNames>
    <definedName name="_xlnm._FilterDatabase" localSheetId="6" hidden="1">'1 m'!$A$4:$H$4</definedName>
    <definedName name="_xlnm._FilterDatabase" localSheetId="7" hidden="1">'1 mile TT'!$A$6:$F$6</definedName>
    <definedName name="_xlnm._FilterDatabase" localSheetId="3" hidden="1">'10Km'!$A$4:$H$4</definedName>
    <definedName name="_xlnm._FilterDatabase" localSheetId="2" hidden="1">'5Km'!$A$4:$H$4</definedName>
    <definedName name="_xlnm._FilterDatabase" localSheetId="1" hidden="1">'Day 1'!$A$4:$R$4</definedName>
    <definedName name="_xlnm._FilterDatabase" localSheetId="5" hidden="1">HM!$A$4:$Q$4</definedName>
    <definedName name="_xlnm._FilterDatabase" localSheetId="0" hidden="1">Results!$A$4:$R$4</definedName>
    <definedName name="_xlnm._FilterDatabase" localSheetId="4" hidden="1">XC!$A$4:$H$4</definedName>
  </definedNames>
  <calcPr calcId="125725"/>
</workbook>
</file>

<file path=xl/calcChain.xml><?xml version="1.0" encoding="utf-8"?>
<calcChain xmlns="http://schemas.openxmlformats.org/spreadsheetml/2006/main">
  <c r="J5" i="10"/>
  <c r="J55"/>
  <c r="J48"/>
  <c r="J54"/>
  <c r="J30"/>
  <c r="J47"/>
  <c r="J39"/>
  <c r="J38"/>
  <c r="J26"/>
  <c r="J56"/>
  <c r="J43"/>
  <c r="J45"/>
  <c r="J24"/>
  <c r="J15"/>
  <c r="J12"/>
  <c r="J11"/>
  <c r="J42"/>
  <c r="J49"/>
  <c r="J25"/>
  <c r="J32"/>
  <c r="J18"/>
  <c r="J36"/>
  <c r="J29"/>
  <c r="J17"/>
  <c r="J62"/>
  <c r="J9"/>
  <c r="J59"/>
  <c r="J46"/>
  <c r="J23"/>
  <c r="J8"/>
  <c r="J57"/>
  <c r="J63"/>
  <c r="J40"/>
  <c r="J31"/>
  <c r="J14"/>
  <c r="J6"/>
  <c r="J7"/>
  <c r="J19"/>
  <c r="J52"/>
  <c r="J41"/>
  <c r="J35"/>
  <c r="J37"/>
  <c r="J28"/>
  <c r="J22"/>
  <c r="J27"/>
  <c r="J34"/>
  <c r="J51"/>
  <c r="J53"/>
  <c r="J44"/>
  <c r="J33"/>
  <c r="J20"/>
  <c r="J21"/>
  <c r="J13"/>
  <c r="J16"/>
  <c r="J58"/>
  <c r="J10"/>
  <c r="J50"/>
  <c r="F53" i="9"/>
  <c r="F54"/>
  <c r="F11"/>
  <c r="J22" i="2"/>
  <c r="J12"/>
  <c r="J59"/>
  <c r="J10"/>
  <c r="F70" i="9"/>
  <c r="F69"/>
  <c r="F68"/>
  <c r="F67"/>
  <c r="F66"/>
  <c r="F8"/>
  <c r="F42"/>
  <c r="F43"/>
  <c r="F33"/>
  <c r="F37"/>
  <c r="F62"/>
  <c r="F24"/>
  <c r="F59"/>
  <c r="F23"/>
  <c r="F60"/>
  <c r="F22"/>
  <c r="F41"/>
  <c r="F32"/>
  <c r="F29"/>
  <c r="F44"/>
  <c r="F21"/>
  <c r="F57"/>
  <c r="F58"/>
  <c r="F50"/>
  <c r="F27"/>
  <c r="F31"/>
  <c r="F40"/>
  <c r="F65"/>
  <c r="F64"/>
  <c r="F17"/>
  <c r="F36"/>
  <c r="F12"/>
  <c r="F28"/>
  <c r="F16"/>
  <c r="F49"/>
  <c r="F30"/>
  <c r="F51"/>
  <c r="F56"/>
  <c r="F47"/>
  <c r="F52"/>
  <c r="F48"/>
  <c r="F15"/>
  <c r="F14"/>
  <c r="F25"/>
  <c r="F10"/>
  <c r="F46"/>
  <c r="F19"/>
  <c r="F35"/>
  <c r="F55"/>
  <c r="F39"/>
  <c r="F20"/>
  <c r="F13"/>
  <c r="F26"/>
  <c r="F7"/>
  <c r="F63"/>
  <c r="F18"/>
  <c r="F45"/>
  <c r="F9"/>
  <c r="F38"/>
  <c r="F34"/>
  <c r="F61"/>
</calcChain>
</file>

<file path=xl/sharedStrings.xml><?xml version="1.0" encoding="utf-8"?>
<sst xmlns="http://schemas.openxmlformats.org/spreadsheetml/2006/main" count="1509" uniqueCount="170">
  <si>
    <t>number</t>
  </si>
  <si>
    <t>Name</t>
  </si>
  <si>
    <t>Club</t>
  </si>
  <si>
    <t>cat.</t>
  </si>
  <si>
    <t>t-shirt</t>
  </si>
  <si>
    <t>Les Croupiers</t>
  </si>
  <si>
    <t>FV45</t>
  </si>
  <si>
    <t>L Med</t>
  </si>
  <si>
    <t>Nigel Bleach</t>
  </si>
  <si>
    <t>u/a</t>
  </si>
  <si>
    <t>MV40</t>
  </si>
  <si>
    <t>M Med</t>
  </si>
  <si>
    <t>SW</t>
  </si>
  <si>
    <t>Clive Osmond</t>
  </si>
  <si>
    <t>MV50</t>
  </si>
  <si>
    <t>Julie Haigh</t>
  </si>
  <si>
    <t>Caerphilly Runners</t>
  </si>
  <si>
    <t>FV55</t>
  </si>
  <si>
    <t>M XL</t>
  </si>
  <si>
    <t>San Domenico</t>
  </si>
  <si>
    <t>Kevin Jones</t>
  </si>
  <si>
    <t>SM</t>
  </si>
  <si>
    <t>FV35</t>
  </si>
  <si>
    <t>L XS</t>
  </si>
  <si>
    <t>Michael Cranwell</t>
  </si>
  <si>
    <t>MV60</t>
  </si>
  <si>
    <t>Emily Lagomarsino</t>
  </si>
  <si>
    <t>Johnny Lam</t>
  </si>
  <si>
    <t>Susan Bowes</t>
  </si>
  <si>
    <t>John Ross</t>
  </si>
  <si>
    <t>Jeff Cox</t>
  </si>
  <si>
    <t>Maria Zubizarreta</t>
  </si>
  <si>
    <t>Sarah McCarthy</t>
  </si>
  <si>
    <t>Libby Bohemen</t>
  </si>
  <si>
    <t>Andrew Sedgmond</t>
  </si>
  <si>
    <t>John Payne</t>
  </si>
  <si>
    <t>Luke Heslop</t>
  </si>
  <si>
    <t>Simon Burns</t>
  </si>
  <si>
    <t>5 Km</t>
  </si>
  <si>
    <t>10 Km</t>
  </si>
  <si>
    <t>4.5 Km XC</t>
  </si>
  <si>
    <t>21.1 Km</t>
  </si>
  <si>
    <t>1.6 Km</t>
  </si>
  <si>
    <t>Time</t>
  </si>
  <si>
    <t>Fairwater Runners</t>
  </si>
  <si>
    <t>Overall</t>
  </si>
  <si>
    <t>Male</t>
  </si>
  <si>
    <t>Female</t>
  </si>
  <si>
    <t>Aine Kenny</t>
  </si>
  <si>
    <t>MV45</t>
  </si>
  <si>
    <t>Kirsty McGowan</t>
  </si>
  <si>
    <t>L Small</t>
  </si>
  <si>
    <t>Kelly Crofts</t>
  </si>
  <si>
    <t>Kate Drew</t>
  </si>
  <si>
    <t>Mark Richmond</t>
  </si>
  <si>
    <t>M Small</t>
  </si>
  <si>
    <t>Jenny Martin</t>
  </si>
  <si>
    <t>L Large</t>
  </si>
  <si>
    <t>Jon Martin</t>
  </si>
  <si>
    <t>Tim Dawe</t>
  </si>
  <si>
    <t>Gethin Parker</t>
  </si>
  <si>
    <t>M Large</t>
  </si>
  <si>
    <t>Stephen Quin</t>
  </si>
  <si>
    <t>Andrew Noble</t>
  </si>
  <si>
    <t>Caroline Curtis</t>
  </si>
  <si>
    <t>Michelle Hoey</t>
  </si>
  <si>
    <t>Steve Hill</t>
  </si>
  <si>
    <t>Elaine Wharmby</t>
  </si>
  <si>
    <t>Emyr Morgan</t>
  </si>
  <si>
    <t>Katie Beecher</t>
  </si>
  <si>
    <t>Phil Cook</t>
  </si>
  <si>
    <t>Ladies Small</t>
  </si>
  <si>
    <t>Ladies Medium</t>
  </si>
  <si>
    <t>Ladies Large</t>
  </si>
  <si>
    <t>Ladies X Small</t>
  </si>
  <si>
    <t>Men Small</t>
  </si>
  <si>
    <t>Men Medium</t>
  </si>
  <si>
    <t>Men Large</t>
  </si>
  <si>
    <t>Men X Large</t>
  </si>
  <si>
    <t>Alex Weeks</t>
  </si>
  <si>
    <t>Sion John</t>
  </si>
  <si>
    <t>Jon Morgan</t>
  </si>
  <si>
    <t>Janneke van Beijnum</t>
  </si>
  <si>
    <t>Steve Preddy</t>
  </si>
  <si>
    <t>Catherine O'Connor</t>
  </si>
  <si>
    <t>Lolly Evans</t>
  </si>
  <si>
    <t>Ian Owen</t>
  </si>
  <si>
    <t>INJURED - DEFFER TO 2018</t>
  </si>
  <si>
    <t>Stuart Crees</t>
  </si>
  <si>
    <t>Sion Jones</t>
  </si>
  <si>
    <t>Firouz Mal</t>
  </si>
  <si>
    <t>Richie Sewell</t>
  </si>
  <si>
    <t>Liam Wharmby</t>
  </si>
  <si>
    <t>Richard Baker</t>
  </si>
  <si>
    <t>ordered</t>
  </si>
  <si>
    <t>required</t>
  </si>
  <si>
    <t>interested but not entered yet</t>
  </si>
  <si>
    <t>Stuart Ball</t>
  </si>
  <si>
    <t>Julia Evans</t>
  </si>
  <si>
    <t>Richard Davies</t>
  </si>
  <si>
    <t>Mark Joyce</t>
  </si>
  <si>
    <t>Avinash Madhav</t>
  </si>
  <si>
    <t>Andy Blair</t>
  </si>
  <si>
    <t>Liz Randall</t>
  </si>
  <si>
    <t>Steven Bedford</t>
  </si>
  <si>
    <t>Bib #</t>
  </si>
  <si>
    <t>CPR 2017</t>
  </si>
  <si>
    <t>Sat 26th &amp; Sun 27th August 2017</t>
  </si>
  <si>
    <t>Penarth &amp; Dinas</t>
  </si>
  <si>
    <t>Pegasus</t>
  </si>
  <si>
    <t>SMR</t>
  </si>
  <si>
    <t>Folkestone RC</t>
  </si>
  <si>
    <t>FV50</t>
  </si>
  <si>
    <t>MV65</t>
  </si>
  <si>
    <t>MV55</t>
  </si>
  <si>
    <t>Taunton AC</t>
  </si>
  <si>
    <t>FV40</t>
  </si>
  <si>
    <t>Matt Townsend</t>
  </si>
  <si>
    <t xml:space="preserve">Predicted </t>
  </si>
  <si>
    <t>Start</t>
  </si>
  <si>
    <t>Finish</t>
  </si>
  <si>
    <t>Running</t>
  </si>
  <si>
    <t>Sunday 27th August 2017</t>
  </si>
  <si>
    <t>CPR 1 mile TT</t>
  </si>
  <si>
    <t>Tracey Newman</t>
  </si>
  <si>
    <t>Rod Perons</t>
  </si>
  <si>
    <t>Clare Johnson</t>
  </si>
  <si>
    <t>FV70</t>
  </si>
  <si>
    <t>David McDonald</t>
  </si>
  <si>
    <t>Sat 26th August 2017</t>
  </si>
  <si>
    <t>Sun 27th August 2017</t>
  </si>
  <si>
    <t>David Proud</t>
  </si>
  <si>
    <t>Joseph Joyce</t>
  </si>
  <si>
    <t>Cardiff AAC</t>
  </si>
  <si>
    <t>U13B</t>
  </si>
  <si>
    <t>Helen Lane</t>
  </si>
  <si>
    <t>Elizabeth Nevell</t>
  </si>
  <si>
    <t>Brian Jones</t>
  </si>
  <si>
    <t>Dan Luffman</t>
  </si>
  <si>
    <t>Matt Govier</t>
  </si>
  <si>
    <t>Ralph Davey</t>
  </si>
  <si>
    <t>MV70</t>
  </si>
  <si>
    <t>David Headon</t>
  </si>
  <si>
    <t>Steve B Lewis</t>
  </si>
  <si>
    <t>Paul Wesson</t>
  </si>
  <si>
    <t>Rowan Hobbs</t>
  </si>
  <si>
    <t>Brackla Harriers</t>
  </si>
  <si>
    <t>Janet Holmes</t>
  </si>
  <si>
    <t>Ann Littlestone</t>
  </si>
  <si>
    <t>Sian Taylor</t>
  </si>
  <si>
    <t>Natasha Fry</t>
  </si>
  <si>
    <t>Rachel Higginson</t>
  </si>
  <si>
    <t>Chris Jeynes</t>
  </si>
  <si>
    <t>Tim Fry</t>
  </si>
  <si>
    <t>Paul Chapman</t>
  </si>
  <si>
    <t>Vince Nazareth</t>
  </si>
  <si>
    <t>Mike Davies</t>
  </si>
  <si>
    <t>Mike Murphy</t>
  </si>
  <si>
    <t>Gill Murphy</t>
  </si>
  <si>
    <t>FV60</t>
  </si>
  <si>
    <t>1st Male</t>
  </si>
  <si>
    <t>2nd Male</t>
  </si>
  <si>
    <t>3rd Male</t>
  </si>
  <si>
    <t>1st MV40</t>
  </si>
  <si>
    <t>1st MV50</t>
  </si>
  <si>
    <t>1st Female</t>
  </si>
  <si>
    <t>2nd Female</t>
  </si>
  <si>
    <t>3rd Female</t>
  </si>
  <si>
    <t>1st FV35</t>
  </si>
  <si>
    <t>1st FV45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</si>
</sst>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theme="1"/>
      <name val="Arial"/>
      <family val="2"/>
    </font>
    <font>
      <b/>
      <sz val="18"/>
      <color theme="1"/>
      <name val="Arial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18"/>
      <name val="Arial"/>
    </font>
    <font>
      <sz val="14"/>
      <name val="Arial"/>
    </font>
    <font>
      <sz val="14"/>
      <name val="Arial"/>
      <family val="2"/>
    </font>
    <font>
      <sz val="16"/>
      <name val="Arial"/>
    </font>
    <font>
      <sz val="16"/>
      <name val="Arial"/>
      <family val="2"/>
    </font>
    <font>
      <sz val="16"/>
      <color theme="1"/>
      <name val="Arial"/>
      <family val="2"/>
    </font>
    <font>
      <sz val="18"/>
      <name val="Arial"/>
      <family val="2"/>
    </font>
    <font>
      <sz val="2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21" fontId="0" fillId="0" borderId="1" xfId="0" applyNumberFormat="1" applyFill="1" applyBorder="1" applyAlignment="1">
      <alignment horizontal="center"/>
    </xf>
    <xf numFmtId="21" fontId="0" fillId="0" borderId="3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Fill="1" applyBorder="1"/>
    <xf numFmtId="0" fontId="0" fillId="0" borderId="6" xfId="0" applyFill="1" applyBorder="1"/>
    <xf numFmtId="0" fontId="0" fillId="0" borderId="6" xfId="0" applyBorder="1" applyAlignment="1">
      <alignment horizontal="left"/>
    </xf>
    <xf numFmtId="0" fontId="4" fillId="0" borderId="6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9" xfId="0" applyBorder="1"/>
    <xf numFmtId="0" fontId="7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1" xfId="0" applyBorder="1"/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/>
    <xf numFmtId="20" fontId="9" fillId="0" borderId="1" xfId="0" applyNumberFormat="1" applyFont="1" applyBorder="1" applyAlignment="1">
      <alignment horizontal="center"/>
    </xf>
    <xf numFmtId="45" fontId="9" fillId="0" borderId="3" xfId="0" applyNumberFormat="1" applyFont="1" applyBorder="1" applyAlignment="1">
      <alignment horizontal="center"/>
    </xf>
    <xf numFmtId="45" fontId="9" fillId="0" borderId="1" xfId="0" applyNumberFormat="1" applyFont="1" applyBorder="1" applyAlignment="1">
      <alignment horizontal="center"/>
    </xf>
    <xf numFmtId="20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21" fontId="0" fillId="3" borderId="1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/>
    <xf numFmtId="21" fontId="0" fillId="0" borderId="0" xfId="0" applyNumberFormat="1" applyAlignment="1">
      <alignment horizontal="center"/>
    </xf>
    <xf numFmtId="0" fontId="1" fillId="0" borderId="9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21" fontId="0" fillId="4" borderId="3" xfId="0" applyNumberFormat="1" applyFill="1" applyBorder="1" applyAlignment="1">
      <alignment horizontal="center"/>
    </xf>
    <xf numFmtId="21" fontId="0" fillId="4" borderId="1" xfId="0" applyNumberFormat="1" applyFill="1" applyBorder="1" applyAlignment="1">
      <alignment horizontal="center"/>
    </xf>
    <xf numFmtId="21" fontId="0" fillId="0" borderId="3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21" fontId="0" fillId="3" borderId="3" xfId="0" applyNumberFormat="1" applyFill="1" applyBorder="1" applyAlignment="1">
      <alignment horizontal="center"/>
    </xf>
    <xf numFmtId="0" fontId="11" fillId="0" borderId="3" xfId="0" applyFont="1" applyBorder="1"/>
    <xf numFmtId="0" fontId="0" fillId="3" borderId="3" xfId="0" applyFill="1" applyBorder="1"/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21" fontId="0" fillId="0" borderId="9" xfId="0" applyNumberFormat="1" applyBorder="1" applyAlignment="1">
      <alignment horizontal="center"/>
    </xf>
    <xf numFmtId="21" fontId="0" fillId="4" borderId="12" xfId="0" applyNumberForma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45" fontId="5" fillId="0" borderId="3" xfId="0" applyNumberFormat="1" applyFont="1" applyBorder="1" applyAlignment="1">
      <alignment horizontal="center"/>
    </xf>
    <xf numFmtId="45" fontId="5" fillId="0" borderId="0" xfId="0" applyNumberFormat="1" applyFont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3" borderId="3" xfId="0" applyFont="1" applyFill="1" applyBorder="1"/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3"/>
  <sheetViews>
    <sheetView tabSelected="1" topLeftCell="A2" workbookViewId="0">
      <selection activeCell="V17" sqref="V17"/>
    </sheetView>
  </sheetViews>
  <sheetFormatPr defaultRowHeight="15"/>
  <cols>
    <col min="1" max="1" width="8" bestFit="1" customWidth="1"/>
    <col min="2" max="2" width="20.5703125" customWidth="1"/>
    <col min="3" max="3" width="24.7109375" bestFit="1" customWidth="1"/>
    <col min="4" max="4" width="6" bestFit="1" customWidth="1"/>
    <col min="5" max="5" width="10.7109375" style="1" customWidth="1"/>
    <col min="6" max="9" width="10.7109375" customWidth="1"/>
    <col min="10" max="10" width="10.7109375" style="1" customWidth="1"/>
    <col min="11" max="11" width="9.140625" style="1"/>
    <col min="12" max="12" width="7.7109375" style="1" customWidth="1"/>
    <col min="13" max="17" width="9.140625" hidden="1" customWidth="1"/>
    <col min="18" max="18" width="9.140625" style="1"/>
    <col min="19" max="19" width="11.140625" style="1" customWidth="1"/>
  </cols>
  <sheetData>
    <row r="1" spans="1:19" ht="59.25">
      <c r="B1" s="8" t="s">
        <v>106</v>
      </c>
    </row>
    <row r="2" spans="1:19" s="16" customFormat="1" ht="30" customHeight="1">
      <c r="A2" s="14"/>
      <c r="B2" s="15" t="s">
        <v>107</v>
      </c>
      <c r="E2" s="59"/>
      <c r="J2" s="59"/>
      <c r="R2" s="59"/>
      <c r="S2" s="59"/>
    </row>
    <row r="4" spans="1:19" ht="15.75" thickBot="1">
      <c r="A4" s="5" t="s">
        <v>0</v>
      </c>
      <c r="B4" s="5" t="s">
        <v>1</v>
      </c>
      <c r="C4" s="5" t="s">
        <v>2</v>
      </c>
      <c r="D4" s="5" t="s">
        <v>3</v>
      </c>
      <c r="E4" s="5" t="s">
        <v>38</v>
      </c>
      <c r="F4" s="9" t="s">
        <v>39</v>
      </c>
      <c r="G4" s="9" t="s">
        <v>40</v>
      </c>
      <c r="H4" s="9" t="s">
        <v>41</v>
      </c>
      <c r="I4" s="9" t="s">
        <v>42</v>
      </c>
      <c r="J4" s="63" t="s">
        <v>43</v>
      </c>
      <c r="K4" s="9" t="s">
        <v>45</v>
      </c>
      <c r="L4" s="9" t="s">
        <v>46</v>
      </c>
      <c r="M4" s="9" t="s">
        <v>47</v>
      </c>
      <c r="R4" s="9" t="s">
        <v>47</v>
      </c>
    </row>
    <row r="5" spans="1:19" ht="15.75" thickTop="1">
      <c r="A5" s="17">
        <v>907</v>
      </c>
      <c r="B5" s="3" t="s">
        <v>93</v>
      </c>
      <c r="C5" s="2" t="s">
        <v>5</v>
      </c>
      <c r="D5" s="2" t="s">
        <v>49</v>
      </c>
      <c r="E5" s="10">
        <v>1.2511574074074073E-2</v>
      </c>
      <c r="F5" s="10">
        <v>2.461805555555556E-2</v>
      </c>
      <c r="G5" s="10">
        <v>1.1678240740740741E-2</v>
      </c>
      <c r="H5" s="66">
        <v>5.4108796296296301E-2</v>
      </c>
      <c r="I5" s="66">
        <v>3.6689814814814276E-3</v>
      </c>
      <c r="J5" s="64">
        <f>SUM(E5:I5)</f>
        <v>0.1065856481481481</v>
      </c>
      <c r="K5" s="4">
        <v>1</v>
      </c>
      <c r="L5" s="2">
        <v>1</v>
      </c>
      <c r="M5" s="2"/>
      <c r="R5" s="7"/>
      <c r="S5" s="87" t="s">
        <v>160</v>
      </c>
    </row>
    <row r="6" spans="1:19">
      <c r="A6" s="2">
        <v>811</v>
      </c>
      <c r="B6" s="3" t="s">
        <v>86</v>
      </c>
      <c r="C6" s="7" t="s">
        <v>19</v>
      </c>
      <c r="D6" s="7" t="s">
        <v>21</v>
      </c>
      <c r="E6" s="10">
        <v>1.2499999999999999E-2</v>
      </c>
      <c r="F6" s="10">
        <v>2.5312500000000002E-2</v>
      </c>
      <c r="G6" s="10">
        <v>1.2187500000000002E-2</v>
      </c>
      <c r="H6" s="12">
        <v>5.5798611111111111E-2</v>
      </c>
      <c r="I6" s="12">
        <v>3.9699074074073682E-3</v>
      </c>
      <c r="J6" s="64">
        <f>SUM(E6:I6)</f>
        <v>0.10976851851851847</v>
      </c>
      <c r="K6" s="2">
        <v>2</v>
      </c>
      <c r="L6" s="2">
        <v>2</v>
      </c>
      <c r="M6" s="2"/>
      <c r="R6" s="7"/>
      <c r="S6" s="87" t="s">
        <v>161</v>
      </c>
    </row>
    <row r="7" spans="1:19">
      <c r="A7" s="4">
        <v>800</v>
      </c>
      <c r="B7" s="6" t="s">
        <v>88</v>
      </c>
      <c r="C7" s="7" t="s">
        <v>5</v>
      </c>
      <c r="D7" s="7" t="s">
        <v>21</v>
      </c>
      <c r="E7" s="10">
        <v>1.3136574074074077E-2</v>
      </c>
      <c r="F7" s="10">
        <v>2.5474537037037035E-2</v>
      </c>
      <c r="G7" s="10">
        <v>1.224537037037037E-2</v>
      </c>
      <c r="H7" s="12">
        <v>5.707175925925926E-2</v>
      </c>
      <c r="I7" s="12">
        <v>3.8657407407407217E-3</v>
      </c>
      <c r="J7" s="64">
        <f>SUM(E7:I7)</f>
        <v>0.11179398148148147</v>
      </c>
      <c r="K7" s="2">
        <v>3</v>
      </c>
      <c r="L7" s="2">
        <v>3</v>
      </c>
      <c r="M7" s="2"/>
      <c r="R7" s="7"/>
      <c r="S7" s="87" t="s">
        <v>162</v>
      </c>
    </row>
    <row r="8" spans="1:19">
      <c r="A8" s="2">
        <v>871</v>
      </c>
      <c r="B8" s="3" t="s">
        <v>100</v>
      </c>
      <c r="C8" s="2" t="s">
        <v>5</v>
      </c>
      <c r="D8" s="4" t="s">
        <v>10</v>
      </c>
      <c r="E8" s="10">
        <v>1.298611111111111E-2</v>
      </c>
      <c r="F8" s="10">
        <v>2.6388888888888889E-2</v>
      </c>
      <c r="G8" s="10">
        <v>1.2719907407407407E-2</v>
      </c>
      <c r="H8" s="12">
        <v>5.8379629629629635E-2</v>
      </c>
      <c r="I8" s="12">
        <v>3.9583333333333501E-3</v>
      </c>
      <c r="J8" s="64">
        <f>SUM(E8:I8)</f>
        <v>0.11443287037037041</v>
      </c>
      <c r="K8" s="4">
        <v>4</v>
      </c>
      <c r="L8" s="2">
        <v>4</v>
      </c>
      <c r="M8" s="2"/>
      <c r="R8" s="7"/>
      <c r="S8" s="89" t="s">
        <v>163</v>
      </c>
    </row>
    <row r="9" spans="1:19">
      <c r="A9" s="4">
        <v>875</v>
      </c>
      <c r="B9" s="3" t="s">
        <v>68</v>
      </c>
      <c r="C9" s="2" t="s">
        <v>5</v>
      </c>
      <c r="D9" s="2" t="s">
        <v>49</v>
      </c>
      <c r="E9" s="10">
        <v>1.3275462962962963E-2</v>
      </c>
      <c r="F9" s="10">
        <v>2.6111111111111113E-2</v>
      </c>
      <c r="G9" s="10">
        <v>1.2581018518518519E-2</v>
      </c>
      <c r="H9" s="12">
        <v>5.9791666666666667E-2</v>
      </c>
      <c r="I9" s="66">
        <v>4.0509259259259231E-3</v>
      </c>
      <c r="J9" s="64">
        <f>SUM(E9:I9)</f>
        <v>0.11581018518518518</v>
      </c>
      <c r="K9" s="2">
        <v>5</v>
      </c>
      <c r="L9" s="2">
        <v>5</v>
      </c>
      <c r="M9" s="2"/>
      <c r="R9" s="7"/>
    </row>
    <row r="10" spans="1:19">
      <c r="A10" s="2">
        <v>197</v>
      </c>
      <c r="B10" s="6" t="s">
        <v>26</v>
      </c>
      <c r="C10" s="2" t="s">
        <v>19</v>
      </c>
      <c r="D10" s="2" t="s">
        <v>12</v>
      </c>
      <c r="E10" s="10">
        <v>1.3275462962962963E-2</v>
      </c>
      <c r="F10" s="10">
        <v>2.71875E-2</v>
      </c>
      <c r="G10" s="10">
        <v>1.2627314814814815E-2</v>
      </c>
      <c r="H10" s="12">
        <v>6.0219907407407403E-2</v>
      </c>
      <c r="I10" s="12">
        <v>4.1319444444443826E-3</v>
      </c>
      <c r="J10" s="64">
        <f>SUM(E10:I10)</f>
        <v>0.11744212962962956</v>
      </c>
      <c r="K10" s="2">
        <v>6</v>
      </c>
      <c r="L10" s="2"/>
      <c r="M10" s="2"/>
      <c r="R10" s="7">
        <v>1</v>
      </c>
      <c r="S10" s="88" t="s">
        <v>165</v>
      </c>
    </row>
    <row r="11" spans="1:19">
      <c r="A11" s="17">
        <v>885</v>
      </c>
      <c r="B11" s="30" t="s">
        <v>102</v>
      </c>
      <c r="C11" s="2" t="s">
        <v>5</v>
      </c>
      <c r="D11" s="2" t="s">
        <v>14</v>
      </c>
      <c r="E11" s="10">
        <v>1.3275462962962963E-2</v>
      </c>
      <c r="F11" s="10">
        <v>2.7245370370370368E-2</v>
      </c>
      <c r="G11" s="10">
        <v>1.298611111111111E-2</v>
      </c>
      <c r="H11" s="12">
        <v>6.1666666666666668E-2</v>
      </c>
      <c r="I11" s="12">
        <v>4.0509259259258815E-3</v>
      </c>
      <c r="J11" s="64">
        <f>SUM(E11:I11)</f>
        <v>0.11922453703703698</v>
      </c>
      <c r="K11" s="4">
        <v>7</v>
      </c>
      <c r="L11" s="2">
        <v>6</v>
      </c>
      <c r="M11" s="2"/>
      <c r="R11" s="7"/>
      <c r="S11" s="89" t="s">
        <v>164</v>
      </c>
    </row>
    <row r="12" spans="1:19">
      <c r="A12" s="17">
        <v>886</v>
      </c>
      <c r="B12" s="3" t="s">
        <v>63</v>
      </c>
      <c r="C12" s="2" t="s">
        <v>111</v>
      </c>
      <c r="D12" s="2" t="s">
        <v>14</v>
      </c>
      <c r="E12" s="10">
        <v>1.3495370370370371E-2</v>
      </c>
      <c r="F12" s="10">
        <v>2.7858796296296298E-2</v>
      </c>
      <c r="G12" s="10">
        <v>1.3113425925925926E-2</v>
      </c>
      <c r="H12" s="12">
        <v>6.1307870370370367E-2</v>
      </c>
      <c r="I12" s="12">
        <v>4.2013888888888795E-3</v>
      </c>
      <c r="J12" s="64">
        <f>SUM(E12:I12)</f>
        <v>0.11997685185185183</v>
      </c>
      <c r="K12" s="2">
        <v>8</v>
      </c>
      <c r="L12" s="2">
        <v>7</v>
      </c>
      <c r="M12" s="2"/>
      <c r="R12" s="7"/>
    </row>
    <row r="13" spans="1:19">
      <c r="A13" s="2">
        <v>200</v>
      </c>
      <c r="B13" s="3" t="s">
        <v>69</v>
      </c>
      <c r="C13" s="2" t="s">
        <v>5</v>
      </c>
      <c r="D13" s="2" t="s">
        <v>22</v>
      </c>
      <c r="E13" s="10">
        <v>1.3391203703703704E-2</v>
      </c>
      <c r="F13" s="10">
        <v>2.8032407407407409E-2</v>
      </c>
      <c r="G13" s="10">
        <v>1.2824074074074073E-2</v>
      </c>
      <c r="H13" s="12">
        <v>6.2071759259259257E-2</v>
      </c>
      <c r="I13" s="12">
        <v>4.3402777777777537E-3</v>
      </c>
      <c r="J13" s="64">
        <f>SUM(E13:I13)</f>
        <v>0.1206597222222222</v>
      </c>
      <c r="K13" s="2">
        <v>9</v>
      </c>
      <c r="L13" s="2"/>
      <c r="M13" s="2"/>
      <c r="R13" s="7">
        <v>2</v>
      </c>
      <c r="S13" s="88" t="s">
        <v>166</v>
      </c>
    </row>
    <row r="14" spans="1:19">
      <c r="A14" s="2">
        <v>866</v>
      </c>
      <c r="B14" s="3" t="s">
        <v>37</v>
      </c>
      <c r="C14" s="2" t="s">
        <v>44</v>
      </c>
      <c r="D14" s="7" t="s">
        <v>21</v>
      </c>
      <c r="E14" s="10">
        <v>1.3564814814814816E-2</v>
      </c>
      <c r="F14" s="10">
        <v>2.8518518518518523E-2</v>
      </c>
      <c r="G14" s="10">
        <v>1.3379629629629628E-2</v>
      </c>
      <c r="H14" s="12">
        <v>6.5532407407407414E-2</v>
      </c>
      <c r="I14" s="12">
        <v>4.2939814814814299E-3</v>
      </c>
      <c r="J14" s="64">
        <f>SUM(E14:I14)</f>
        <v>0.12528935185185183</v>
      </c>
      <c r="K14" s="4">
        <v>10</v>
      </c>
      <c r="L14" s="2">
        <v>8</v>
      </c>
      <c r="M14" s="2"/>
      <c r="R14" s="7"/>
    </row>
    <row r="15" spans="1:19">
      <c r="A15" s="7">
        <v>887</v>
      </c>
      <c r="B15" s="3" t="s">
        <v>30</v>
      </c>
      <c r="C15" s="7" t="s">
        <v>5</v>
      </c>
      <c r="D15" s="7" t="s">
        <v>14</v>
      </c>
      <c r="E15" s="10">
        <v>1.3506944444444445E-2</v>
      </c>
      <c r="F15" s="10">
        <v>2.8287037037037038E-2</v>
      </c>
      <c r="G15" s="10">
        <v>1.3090277777777779E-2</v>
      </c>
      <c r="H15" s="12">
        <v>6.6689814814814813E-2</v>
      </c>
      <c r="I15" s="12">
        <v>4.2013888888889159E-3</v>
      </c>
      <c r="J15" s="64">
        <f>SUM(E15:I15)</f>
        <v>0.12577546296296299</v>
      </c>
      <c r="K15" s="2">
        <v>11</v>
      </c>
      <c r="L15" s="2">
        <v>9</v>
      </c>
      <c r="M15" s="2"/>
      <c r="R15" s="7"/>
    </row>
    <row r="16" spans="1:19">
      <c r="A16" s="2">
        <v>199</v>
      </c>
      <c r="B16" s="3" t="s">
        <v>53</v>
      </c>
      <c r="C16" s="2" t="s">
        <v>115</v>
      </c>
      <c r="D16" s="2" t="s">
        <v>12</v>
      </c>
      <c r="E16" s="61">
        <v>1.3506944444444445E-2</v>
      </c>
      <c r="F16" s="10">
        <v>2.8206018518518519E-2</v>
      </c>
      <c r="G16" s="10">
        <v>1.3055555555555556E-2</v>
      </c>
      <c r="H16" s="12">
        <v>6.7037037037037034E-2</v>
      </c>
      <c r="I16" s="12">
        <v>4.2939814814814941E-3</v>
      </c>
      <c r="J16" s="64">
        <f>SUM(E16:I16)</f>
        <v>0.12609953703703705</v>
      </c>
      <c r="K16" s="2">
        <v>12</v>
      </c>
      <c r="L16" s="2"/>
      <c r="M16" s="2"/>
      <c r="R16" s="7">
        <v>3</v>
      </c>
      <c r="S16" s="88" t="s">
        <v>167</v>
      </c>
    </row>
    <row r="17" spans="1:19">
      <c r="A17" s="7">
        <v>877</v>
      </c>
      <c r="B17" s="3" t="s">
        <v>54</v>
      </c>
      <c r="C17" s="7" t="s">
        <v>19</v>
      </c>
      <c r="D17" s="2" t="s">
        <v>49</v>
      </c>
      <c r="E17" s="11">
        <v>1.3518518518518518E-2</v>
      </c>
      <c r="F17" s="10">
        <v>2.9224537037037038E-2</v>
      </c>
      <c r="G17" s="10">
        <v>1.2997685185185183E-2</v>
      </c>
      <c r="H17" s="12">
        <v>6.6805555555555562E-2</v>
      </c>
      <c r="I17" s="12">
        <v>4.0740740740740407E-3</v>
      </c>
      <c r="J17" s="64">
        <f>SUM(E17:I17)</f>
        <v>0.12662037037037033</v>
      </c>
      <c r="K17" s="4">
        <v>13</v>
      </c>
      <c r="L17" s="2">
        <v>10</v>
      </c>
      <c r="M17" s="2"/>
      <c r="R17" s="7"/>
    </row>
    <row r="18" spans="1:19">
      <c r="A18" s="7">
        <v>880</v>
      </c>
      <c r="B18" s="6" t="s">
        <v>8</v>
      </c>
      <c r="C18" s="2" t="s">
        <v>110</v>
      </c>
      <c r="D18" s="2" t="s">
        <v>49</v>
      </c>
      <c r="E18" s="10">
        <v>1.4756944444444446E-2</v>
      </c>
      <c r="F18" s="10">
        <v>2.9490740740740744E-2</v>
      </c>
      <c r="G18" s="10">
        <v>1.4560185185185183E-2</v>
      </c>
      <c r="H18" s="12">
        <v>6.7812499999999998E-2</v>
      </c>
      <c r="I18" s="12">
        <v>4.4212962962962826E-3</v>
      </c>
      <c r="J18" s="64">
        <f>SUM(E18:I18)</f>
        <v>0.13104166666666667</v>
      </c>
      <c r="K18" s="2">
        <v>14</v>
      </c>
      <c r="L18" s="2">
        <v>11</v>
      </c>
      <c r="M18" s="2"/>
      <c r="R18" s="7"/>
    </row>
    <row r="19" spans="1:19">
      <c r="A19" s="2">
        <v>799</v>
      </c>
      <c r="B19" s="3" t="s">
        <v>92</v>
      </c>
      <c r="C19" s="2" t="s">
        <v>109</v>
      </c>
      <c r="D19" s="2" t="s">
        <v>21</v>
      </c>
      <c r="E19" s="10">
        <v>1.5625E-2</v>
      </c>
      <c r="F19" s="10">
        <v>2.9594907407407407E-2</v>
      </c>
      <c r="G19" s="10">
        <v>1.4224537037037037E-2</v>
      </c>
      <c r="H19" s="12">
        <v>6.8888888888888888E-2</v>
      </c>
      <c r="I19" s="12">
        <v>4.444444444444447E-3</v>
      </c>
      <c r="J19" s="64">
        <f>SUM(E19:I19)</f>
        <v>0.13277777777777777</v>
      </c>
      <c r="K19" s="2">
        <v>15</v>
      </c>
      <c r="L19" s="2">
        <v>12</v>
      </c>
      <c r="M19" s="2"/>
      <c r="R19" s="7"/>
    </row>
    <row r="20" spans="1:19">
      <c r="A20" s="2">
        <v>396</v>
      </c>
      <c r="B20" s="6" t="s">
        <v>48</v>
      </c>
      <c r="C20" s="7" t="s">
        <v>5</v>
      </c>
      <c r="D20" s="7" t="s">
        <v>22</v>
      </c>
      <c r="E20" s="10">
        <v>1.5370370370370369E-2</v>
      </c>
      <c r="F20" s="10">
        <v>3.1064814814814812E-2</v>
      </c>
      <c r="G20" s="10">
        <v>1.4490740740740742E-2</v>
      </c>
      <c r="H20" s="12">
        <v>6.7372685185185188E-2</v>
      </c>
      <c r="I20" s="12">
        <v>4.5486111111111109E-3</v>
      </c>
      <c r="J20" s="64">
        <f>SUM(E20:I20)</f>
        <v>0.13284722222222223</v>
      </c>
      <c r="K20" s="4">
        <v>16</v>
      </c>
      <c r="L20" s="2"/>
      <c r="M20" s="2"/>
      <c r="R20" s="7">
        <v>4</v>
      </c>
      <c r="S20" s="90" t="s">
        <v>168</v>
      </c>
    </row>
    <row r="21" spans="1:19">
      <c r="A21" s="2">
        <v>395</v>
      </c>
      <c r="B21" s="6" t="s">
        <v>82</v>
      </c>
      <c r="C21" s="2" t="s">
        <v>5</v>
      </c>
      <c r="D21" s="2" t="s">
        <v>22</v>
      </c>
      <c r="E21" s="10">
        <v>1.4988425925925926E-2</v>
      </c>
      <c r="F21" s="10">
        <v>3.0891203703703702E-2</v>
      </c>
      <c r="G21" s="10">
        <v>1.554398148148148E-2</v>
      </c>
      <c r="H21" s="12">
        <v>6.9606481481481478E-2</v>
      </c>
      <c r="I21" s="12">
        <v>4.9421296296296279E-3</v>
      </c>
      <c r="J21" s="64">
        <f>SUM(E21:I21)</f>
        <v>0.13597222222222219</v>
      </c>
      <c r="K21" s="2">
        <v>17</v>
      </c>
      <c r="L21" s="2"/>
      <c r="M21" s="2"/>
      <c r="R21" s="7">
        <v>5</v>
      </c>
    </row>
    <row r="22" spans="1:19">
      <c r="A22" s="2">
        <v>686</v>
      </c>
      <c r="B22" s="3" t="s">
        <v>64</v>
      </c>
      <c r="C22" s="2" t="s">
        <v>111</v>
      </c>
      <c r="D22" s="2" t="s">
        <v>6</v>
      </c>
      <c r="E22" s="10">
        <v>1.5590277777777778E-2</v>
      </c>
      <c r="F22" s="10">
        <v>3.123842592592593E-2</v>
      </c>
      <c r="G22" s="10">
        <v>1.4872685185185185E-2</v>
      </c>
      <c r="H22" s="12">
        <v>7.1701388888888884E-2</v>
      </c>
      <c r="I22" s="12">
        <v>4.7453703703703668E-3</v>
      </c>
      <c r="J22" s="64">
        <f>SUM(E22:I22)</f>
        <v>0.13814814814814813</v>
      </c>
      <c r="K22" s="2">
        <v>18</v>
      </c>
      <c r="L22" s="2"/>
      <c r="M22" s="2"/>
      <c r="R22" s="7">
        <v>6</v>
      </c>
      <c r="S22" s="90" t="s">
        <v>169</v>
      </c>
    </row>
    <row r="23" spans="1:19">
      <c r="A23" s="2">
        <v>872</v>
      </c>
      <c r="B23" s="3" t="s">
        <v>60</v>
      </c>
      <c r="C23" s="7" t="s">
        <v>5</v>
      </c>
      <c r="D23" s="7" t="s">
        <v>10</v>
      </c>
      <c r="E23" s="11">
        <v>1.650462962962963E-2</v>
      </c>
      <c r="F23" s="10">
        <v>3.229166666666667E-2</v>
      </c>
      <c r="G23" s="10">
        <v>1.4965277777777779E-2</v>
      </c>
      <c r="H23" s="10">
        <v>7.0671296296296301E-2</v>
      </c>
      <c r="I23" s="10">
        <v>4.4212962962962938E-3</v>
      </c>
      <c r="J23" s="64">
        <f>SUM(E23:I23)</f>
        <v>0.13885416666666667</v>
      </c>
      <c r="K23" s="4">
        <v>19</v>
      </c>
      <c r="L23" s="7">
        <v>13</v>
      </c>
      <c r="M23" s="2"/>
      <c r="R23" s="7"/>
    </row>
    <row r="24" spans="1:19">
      <c r="A24" s="7">
        <v>888</v>
      </c>
      <c r="B24" s="3" t="s">
        <v>29</v>
      </c>
      <c r="C24" s="7" t="s">
        <v>19</v>
      </c>
      <c r="D24" s="2" t="s">
        <v>14</v>
      </c>
      <c r="E24" s="10">
        <v>1.4398148148148148E-2</v>
      </c>
      <c r="F24" s="10">
        <v>3.0578703703703702E-2</v>
      </c>
      <c r="G24" s="10">
        <v>1.5138888888888889E-2</v>
      </c>
      <c r="H24" s="10">
        <v>7.4375000000000011E-2</v>
      </c>
      <c r="I24" s="10">
        <v>4.5486111111111144E-3</v>
      </c>
      <c r="J24" s="64">
        <f>SUM(E24:I24)</f>
        <v>0.13903935185185184</v>
      </c>
      <c r="K24" s="2">
        <v>20</v>
      </c>
      <c r="L24" s="2">
        <v>14</v>
      </c>
      <c r="M24" s="2"/>
      <c r="R24" s="7"/>
    </row>
    <row r="25" spans="1:19">
      <c r="A25" s="7">
        <v>882</v>
      </c>
      <c r="B25" s="6" t="s">
        <v>83</v>
      </c>
      <c r="C25" s="2" t="s">
        <v>5</v>
      </c>
      <c r="D25" s="2" t="s">
        <v>49</v>
      </c>
      <c r="E25" s="10">
        <v>1.5891203703703703E-2</v>
      </c>
      <c r="F25" s="10">
        <v>3.1527777777777773E-2</v>
      </c>
      <c r="G25" s="10">
        <v>1.5046296296296295E-2</v>
      </c>
      <c r="H25" s="10">
        <v>7.289351851851851E-2</v>
      </c>
      <c r="I25" s="61">
        <v>4.6064814814814874E-3</v>
      </c>
      <c r="J25" s="64">
        <f>SUM(E25:I25)</f>
        <v>0.13996527777777776</v>
      </c>
      <c r="K25" s="2">
        <v>21</v>
      </c>
      <c r="L25" s="7">
        <v>15</v>
      </c>
      <c r="M25" s="2"/>
      <c r="R25" s="7"/>
    </row>
    <row r="26" spans="1:19">
      <c r="A26" s="2">
        <v>893</v>
      </c>
      <c r="B26" s="3" t="s">
        <v>13</v>
      </c>
      <c r="C26" s="2" t="s">
        <v>5</v>
      </c>
      <c r="D26" s="2" t="s">
        <v>114</v>
      </c>
      <c r="E26" s="10">
        <v>1.6180555555555556E-2</v>
      </c>
      <c r="F26" s="10">
        <v>3.3032407407407406E-2</v>
      </c>
      <c r="G26" s="10">
        <v>1.5069444444444443E-2</v>
      </c>
      <c r="H26" s="11">
        <v>7.3194444444444437E-2</v>
      </c>
      <c r="I26" s="11">
        <v>4.8263888888888913E-3</v>
      </c>
      <c r="J26" s="64">
        <f>SUM(E26:I26)</f>
        <v>0.14230324074074072</v>
      </c>
      <c r="K26" s="4">
        <v>22</v>
      </c>
      <c r="L26" s="2">
        <v>16</v>
      </c>
      <c r="M26" s="2"/>
      <c r="R26" s="7"/>
    </row>
    <row r="27" spans="1:19">
      <c r="A27" s="2">
        <v>685</v>
      </c>
      <c r="B27" s="3" t="s">
        <v>32</v>
      </c>
      <c r="C27" s="2" t="s">
        <v>5</v>
      </c>
      <c r="D27" s="2" t="s">
        <v>6</v>
      </c>
      <c r="E27" s="10">
        <v>1.6493055555555556E-2</v>
      </c>
      <c r="F27" s="10">
        <v>3.2870370370370376E-2</v>
      </c>
      <c r="G27" s="10">
        <v>1.5162037037037036E-2</v>
      </c>
      <c r="H27" s="10">
        <v>7.3113425925925915E-2</v>
      </c>
      <c r="I27" s="10">
        <v>4.8842592592592566E-3</v>
      </c>
      <c r="J27" s="64">
        <f>SUM(E27:I27)</f>
        <v>0.14252314814814812</v>
      </c>
      <c r="K27" s="2">
        <v>23</v>
      </c>
      <c r="L27" s="2"/>
      <c r="M27" s="7"/>
      <c r="R27" s="7">
        <v>7</v>
      </c>
    </row>
    <row r="28" spans="1:19">
      <c r="A28" s="2">
        <v>687</v>
      </c>
      <c r="B28" s="6" t="s">
        <v>84</v>
      </c>
      <c r="C28" s="2" t="s">
        <v>111</v>
      </c>
      <c r="D28" s="2" t="s">
        <v>6</v>
      </c>
      <c r="E28" s="11">
        <v>1.5706018518518518E-2</v>
      </c>
      <c r="F28" s="10">
        <v>3.2812500000000001E-2</v>
      </c>
      <c r="G28" s="10">
        <v>1.5787037037037037E-2</v>
      </c>
      <c r="H28" s="10">
        <v>7.5266203703703696E-2</v>
      </c>
      <c r="I28" s="10">
        <v>5.0925925925925947E-3</v>
      </c>
      <c r="J28" s="64">
        <f>SUM(E28:I28)</f>
        <v>0.14466435185185184</v>
      </c>
      <c r="K28" s="2">
        <v>24</v>
      </c>
      <c r="L28" s="2"/>
      <c r="M28" s="2"/>
      <c r="R28" s="7">
        <v>8</v>
      </c>
    </row>
    <row r="29" spans="1:19">
      <c r="A29" s="7">
        <v>878</v>
      </c>
      <c r="B29" s="3" t="s">
        <v>117</v>
      </c>
      <c r="C29" s="2" t="s">
        <v>5</v>
      </c>
      <c r="D29" s="2" t="s">
        <v>49</v>
      </c>
      <c r="E29" s="10">
        <v>1.5949074074074074E-2</v>
      </c>
      <c r="F29" s="10">
        <v>3.2129629629629626E-2</v>
      </c>
      <c r="G29" s="10">
        <v>1.5266203703703705E-2</v>
      </c>
      <c r="H29" s="10">
        <v>7.7349537037037036E-2</v>
      </c>
      <c r="I29" s="10">
        <v>4.6990740740740795E-3</v>
      </c>
      <c r="J29" s="64">
        <f>SUM(E29:I29)</f>
        <v>0.14539351851851853</v>
      </c>
      <c r="K29" s="4">
        <v>25</v>
      </c>
      <c r="L29" s="2">
        <v>17</v>
      </c>
      <c r="M29" s="2"/>
      <c r="R29" s="7"/>
    </row>
    <row r="30" spans="1:19">
      <c r="A30" s="7">
        <v>897</v>
      </c>
      <c r="B30" s="3" t="s">
        <v>24</v>
      </c>
      <c r="C30" s="2" t="s">
        <v>5</v>
      </c>
      <c r="D30" s="2" t="s">
        <v>113</v>
      </c>
      <c r="E30" s="10">
        <v>1.5474537037037038E-2</v>
      </c>
      <c r="F30" s="10">
        <v>3.2569444444444443E-2</v>
      </c>
      <c r="G30" s="10">
        <v>1.5752314814814813E-2</v>
      </c>
      <c r="H30" s="11">
        <v>7.6990740740740735E-2</v>
      </c>
      <c r="I30" s="11">
        <v>5.1273148148148198E-3</v>
      </c>
      <c r="J30" s="64">
        <f>SUM(E30:I30)</f>
        <v>0.14591435185185186</v>
      </c>
      <c r="K30" s="2">
        <v>26</v>
      </c>
      <c r="L30" s="2">
        <v>18</v>
      </c>
      <c r="M30" s="2"/>
      <c r="R30" s="7"/>
    </row>
    <row r="31" spans="1:19">
      <c r="A31" s="2">
        <v>867</v>
      </c>
      <c r="B31" s="3" t="s">
        <v>80</v>
      </c>
      <c r="C31" s="2" t="s">
        <v>9</v>
      </c>
      <c r="D31" s="2" t="s">
        <v>21</v>
      </c>
      <c r="E31" s="10">
        <v>1.5231481481481483E-2</v>
      </c>
      <c r="F31" s="10">
        <v>3.27662037037037E-2</v>
      </c>
      <c r="G31" s="10">
        <v>1.5428240740740741E-2</v>
      </c>
      <c r="H31" s="10">
        <v>7.8240740740740736E-2</v>
      </c>
      <c r="I31" s="11">
        <v>4.7453703703703737E-3</v>
      </c>
      <c r="J31" s="64">
        <f>SUM(E31:I31)</f>
        <v>0.14641203703703703</v>
      </c>
      <c r="K31" s="2">
        <v>27</v>
      </c>
      <c r="L31" s="2">
        <v>19</v>
      </c>
      <c r="M31" s="2"/>
      <c r="R31" s="7"/>
    </row>
    <row r="32" spans="1:19">
      <c r="A32" s="7">
        <v>881</v>
      </c>
      <c r="B32" s="3" t="s">
        <v>59</v>
      </c>
      <c r="C32" s="2" t="s">
        <v>9</v>
      </c>
      <c r="D32" s="2" t="s">
        <v>49</v>
      </c>
      <c r="E32" s="10">
        <v>1.5590277777777778E-2</v>
      </c>
      <c r="F32" s="10">
        <v>3.2662037037037038E-2</v>
      </c>
      <c r="G32" s="10">
        <v>1.5787037037037037E-2</v>
      </c>
      <c r="H32" s="10">
        <v>7.8310185185185191E-2</v>
      </c>
      <c r="I32" s="61">
        <v>4.7569444444444517E-3</v>
      </c>
      <c r="J32" s="64">
        <f>SUM(E32:I32)</f>
        <v>0.1471064814814815</v>
      </c>
      <c r="K32" s="4">
        <v>28</v>
      </c>
      <c r="L32" s="2">
        <v>20</v>
      </c>
      <c r="M32" s="55"/>
      <c r="R32" s="7"/>
    </row>
    <row r="33" spans="1:18">
      <c r="A33" s="2">
        <v>397</v>
      </c>
      <c r="B33" s="3" t="s">
        <v>56</v>
      </c>
      <c r="C33" s="2" t="s">
        <v>5</v>
      </c>
      <c r="D33" s="2" t="s">
        <v>22</v>
      </c>
      <c r="E33" s="10">
        <v>1.650462962962963E-2</v>
      </c>
      <c r="F33" s="10">
        <v>3.3402777777777774E-2</v>
      </c>
      <c r="G33" s="10">
        <v>1.577546296296296E-2</v>
      </c>
      <c r="H33" s="10">
        <v>7.7349537037037036E-2</v>
      </c>
      <c r="I33" s="10">
        <v>5.0578703703703775E-3</v>
      </c>
      <c r="J33" s="64">
        <f>SUM(E33:I33)</f>
        <v>0.14809027777777778</v>
      </c>
      <c r="K33" s="2">
        <v>29</v>
      </c>
      <c r="L33" s="2"/>
      <c r="M33" s="7"/>
      <c r="R33" s="7">
        <v>9</v>
      </c>
    </row>
    <row r="34" spans="1:18">
      <c r="A34" s="2">
        <v>684</v>
      </c>
      <c r="B34" s="6" t="s">
        <v>28</v>
      </c>
      <c r="C34" s="2" t="s">
        <v>5</v>
      </c>
      <c r="D34" s="2" t="s">
        <v>116</v>
      </c>
      <c r="E34" s="11">
        <v>1.6354166666666666E-2</v>
      </c>
      <c r="F34" s="10">
        <v>3.425925925925926E-2</v>
      </c>
      <c r="G34" s="10">
        <v>1.6435185185185188E-2</v>
      </c>
      <c r="H34" s="10">
        <v>7.633101851851852E-2</v>
      </c>
      <c r="I34" s="10">
        <v>5.057870370370374E-3</v>
      </c>
      <c r="J34" s="64">
        <f>SUM(E34:I34)</f>
        <v>0.1484375</v>
      </c>
      <c r="K34" s="2">
        <v>30</v>
      </c>
      <c r="L34" s="2"/>
      <c r="M34" s="55"/>
      <c r="R34" s="7">
        <v>10</v>
      </c>
    </row>
    <row r="35" spans="1:18">
      <c r="A35" s="2">
        <v>796</v>
      </c>
      <c r="B35" s="3" t="s">
        <v>67</v>
      </c>
      <c r="C35" s="2" t="s">
        <v>109</v>
      </c>
      <c r="D35" s="2" t="s">
        <v>112</v>
      </c>
      <c r="E35" s="10">
        <v>1.6793981481481483E-2</v>
      </c>
      <c r="F35" s="10">
        <v>3.3923611111111113E-2</v>
      </c>
      <c r="G35" s="10">
        <v>1.6041666666666666E-2</v>
      </c>
      <c r="H35" s="10">
        <v>7.778935185185186E-2</v>
      </c>
      <c r="I35" s="10">
        <v>5.1157407407407471E-3</v>
      </c>
      <c r="J35" s="64">
        <f>SUM(E35:I35)</f>
        <v>0.14966435185185187</v>
      </c>
      <c r="K35" s="4">
        <v>31</v>
      </c>
      <c r="L35" s="2"/>
      <c r="M35" s="2"/>
      <c r="R35" s="7">
        <v>11</v>
      </c>
    </row>
    <row r="36" spans="1:18">
      <c r="A36" s="7">
        <v>879</v>
      </c>
      <c r="B36" s="3" t="s">
        <v>62</v>
      </c>
      <c r="C36" s="2" t="s">
        <v>5</v>
      </c>
      <c r="D36" s="2" t="s">
        <v>49</v>
      </c>
      <c r="E36" s="10">
        <v>1.5694444444444445E-2</v>
      </c>
      <c r="F36" s="10">
        <v>3.2893518518518523E-2</v>
      </c>
      <c r="G36" s="10">
        <v>1.5729166666666666E-2</v>
      </c>
      <c r="H36" s="10">
        <v>8.2708333333333328E-2</v>
      </c>
      <c r="I36" s="10">
        <v>4.7685185185185174E-3</v>
      </c>
      <c r="J36" s="64">
        <f>SUM(E36:I36)</f>
        <v>0.15179398148148149</v>
      </c>
      <c r="K36" s="2">
        <v>32</v>
      </c>
      <c r="L36" s="2">
        <v>21</v>
      </c>
      <c r="M36" s="7"/>
      <c r="R36" s="7"/>
    </row>
    <row r="37" spans="1:18">
      <c r="A37" s="2">
        <v>688</v>
      </c>
      <c r="B37" s="6" t="s">
        <v>85</v>
      </c>
      <c r="C37" s="2" t="s">
        <v>5</v>
      </c>
      <c r="D37" s="2" t="s">
        <v>6</v>
      </c>
      <c r="E37" s="10">
        <v>1.6493055555555556E-2</v>
      </c>
      <c r="F37" s="10">
        <v>3.4722222222222224E-2</v>
      </c>
      <c r="G37" s="10">
        <v>1.5925925925925927E-2</v>
      </c>
      <c r="H37" s="10">
        <v>7.9710648148148142E-2</v>
      </c>
      <c r="I37" s="10">
        <v>5.2546296296296325E-3</v>
      </c>
      <c r="J37" s="64">
        <f>SUM(E37:I37)</f>
        <v>0.15210648148148148</v>
      </c>
      <c r="K37" s="2">
        <v>33</v>
      </c>
      <c r="L37" s="2"/>
      <c r="M37" s="2"/>
      <c r="R37" s="7">
        <v>12</v>
      </c>
    </row>
    <row r="38" spans="1:18">
      <c r="A38" s="2">
        <v>894</v>
      </c>
      <c r="B38" s="3" t="s">
        <v>91</v>
      </c>
      <c r="C38" s="7" t="s">
        <v>5</v>
      </c>
      <c r="D38" s="7" t="s">
        <v>25</v>
      </c>
      <c r="E38" s="10">
        <v>1.7638888888888888E-2</v>
      </c>
      <c r="F38" s="10">
        <v>3.4722222222222224E-2</v>
      </c>
      <c r="G38" s="10">
        <v>1.6111111111111111E-2</v>
      </c>
      <c r="H38" s="11">
        <v>7.9259259259259265E-2</v>
      </c>
      <c r="I38" s="11">
        <v>5.0462962962962979E-3</v>
      </c>
      <c r="J38" s="64">
        <f>SUM(E38:I38)</f>
        <v>0.15277777777777776</v>
      </c>
      <c r="K38" s="4">
        <v>34</v>
      </c>
      <c r="L38" s="2">
        <v>22</v>
      </c>
      <c r="M38" s="2"/>
      <c r="R38" s="7"/>
    </row>
    <row r="39" spans="1:18">
      <c r="A39" s="2">
        <v>895</v>
      </c>
      <c r="B39" s="6" t="s">
        <v>34</v>
      </c>
      <c r="C39" s="2" t="s">
        <v>5</v>
      </c>
      <c r="D39" s="2" t="s">
        <v>25</v>
      </c>
      <c r="E39" s="10">
        <v>1.7546296296296296E-2</v>
      </c>
      <c r="F39" s="10">
        <v>3.5219907407407408E-2</v>
      </c>
      <c r="G39" s="10">
        <v>1.712962962962963E-2</v>
      </c>
      <c r="H39" s="11">
        <v>7.9606481481481486E-2</v>
      </c>
      <c r="I39" s="11">
        <v>5.6712962962962967E-3</v>
      </c>
      <c r="J39" s="64">
        <f>SUM(E39:I39)</f>
        <v>0.15517361111111111</v>
      </c>
      <c r="K39" s="2">
        <v>35</v>
      </c>
      <c r="L39" s="2">
        <v>23</v>
      </c>
      <c r="M39" s="2"/>
      <c r="R39" s="7"/>
    </row>
    <row r="40" spans="1:18">
      <c r="A40" s="2">
        <v>868</v>
      </c>
      <c r="B40" s="3" t="s">
        <v>79</v>
      </c>
      <c r="C40" s="7" t="s">
        <v>9</v>
      </c>
      <c r="D40" s="7" t="s">
        <v>21</v>
      </c>
      <c r="E40" s="10">
        <v>1.9745370370370371E-2</v>
      </c>
      <c r="F40" s="10">
        <v>3.7939814814814815E-2</v>
      </c>
      <c r="G40" s="10">
        <v>1.5462962962962963E-2</v>
      </c>
      <c r="H40" s="10">
        <v>8.111111111111112E-2</v>
      </c>
      <c r="I40" s="10">
        <v>4.7337962962962958E-3</v>
      </c>
      <c r="J40" s="64">
        <f>SUM(E40:I40)</f>
        <v>0.15899305555555557</v>
      </c>
      <c r="K40" s="2">
        <v>36</v>
      </c>
      <c r="L40" s="2">
        <v>24</v>
      </c>
      <c r="M40" s="2"/>
      <c r="R40" s="7"/>
    </row>
    <row r="41" spans="1:18">
      <c r="A41" s="2">
        <v>797</v>
      </c>
      <c r="B41" s="3" t="s">
        <v>98</v>
      </c>
      <c r="C41" s="2" t="s">
        <v>109</v>
      </c>
      <c r="D41" s="2" t="s">
        <v>17</v>
      </c>
      <c r="E41" s="10">
        <v>1.7534722222222222E-2</v>
      </c>
      <c r="F41" s="10">
        <v>3.5590277777777776E-2</v>
      </c>
      <c r="G41" s="10">
        <v>1.7314814814814814E-2</v>
      </c>
      <c r="H41" s="10">
        <v>8.3703703703703711E-2</v>
      </c>
      <c r="I41" s="10">
        <v>5.509259259259265E-3</v>
      </c>
      <c r="J41" s="64">
        <f>SUM(E41:I41)</f>
        <v>0.15965277777777781</v>
      </c>
      <c r="K41" s="4">
        <v>37</v>
      </c>
      <c r="L41" s="2"/>
      <c r="M41" s="7"/>
      <c r="R41" s="7">
        <v>13</v>
      </c>
    </row>
    <row r="42" spans="1:18">
      <c r="A42" s="7">
        <v>884</v>
      </c>
      <c r="B42" s="31" t="s">
        <v>104</v>
      </c>
      <c r="C42" s="2" t="s">
        <v>5</v>
      </c>
      <c r="D42" s="2" t="s">
        <v>49</v>
      </c>
      <c r="E42" s="10">
        <v>1.636574074074074E-2</v>
      </c>
      <c r="F42" s="10">
        <v>3.7164351851851851E-2</v>
      </c>
      <c r="G42" s="10">
        <v>1.650462962962963E-2</v>
      </c>
      <c r="H42" s="10">
        <v>8.6805555555555566E-2</v>
      </c>
      <c r="I42" s="10">
        <v>4.7337962962962941E-3</v>
      </c>
      <c r="J42" s="64">
        <f>SUM(E42:I42)</f>
        <v>0.16157407407407409</v>
      </c>
      <c r="K42" s="2">
        <v>38</v>
      </c>
      <c r="L42" s="2">
        <v>25</v>
      </c>
      <c r="M42" s="2"/>
      <c r="R42" s="7"/>
    </row>
    <row r="43" spans="1:18">
      <c r="A43" s="2">
        <v>890</v>
      </c>
      <c r="B43" s="3" t="s">
        <v>66</v>
      </c>
      <c r="C43" s="2" t="s">
        <v>108</v>
      </c>
      <c r="D43" s="2" t="s">
        <v>14</v>
      </c>
      <c r="E43" s="10">
        <v>1.818287037037037E-2</v>
      </c>
      <c r="F43" s="10">
        <v>3.6481481481481483E-2</v>
      </c>
      <c r="G43" s="10">
        <v>1.6574074074074074E-2</v>
      </c>
      <c r="H43" s="10">
        <v>8.6458333333333345E-2</v>
      </c>
      <c r="I43" s="10">
        <v>5.358796296296299E-3</v>
      </c>
      <c r="J43" s="64">
        <f>SUM(E43:I43)</f>
        <v>0.16305555555555556</v>
      </c>
      <c r="K43" s="2">
        <v>39</v>
      </c>
      <c r="L43" s="2">
        <v>26</v>
      </c>
      <c r="M43" s="2"/>
      <c r="R43" s="7"/>
    </row>
    <row r="44" spans="1:18">
      <c r="A44" s="2">
        <v>398</v>
      </c>
      <c r="B44" s="3" t="s">
        <v>65</v>
      </c>
      <c r="C44" s="2" t="s">
        <v>108</v>
      </c>
      <c r="D44" s="2" t="s">
        <v>22</v>
      </c>
      <c r="E44" s="10">
        <v>1.8252314814814815E-2</v>
      </c>
      <c r="F44" s="10">
        <v>3.6527777777777777E-2</v>
      </c>
      <c r="G44" s="10">
        <v>1.7349537037037038E-2</v>
      </c>
      <c r="H44" s="10">
        <v>8.6608796296296295E-2</v>
      </c>
      <c r="I44" s="10">
        <v>5.2893518518518524E-3</v>
      </c>
      <c r="J44" s="64">
        <f>SUM(E44:I44)</f>
        <v>0.16402777777777777</v>
      </c>
      <c r="K44" s="4">
        <v>40</v>
      </c>
      <c r="L44" s="2"/>
      <c r="M44" s="2"/>
      <c r="R44" s="7">
        <v>14</v>
      </c>
    </row>
    <row r="45" spans="1:18">
      <c r="A45" s="2">
        <v>889</v>
      </c>
      <c r="B45" s="3" t="s">
        <v>81</v>
      </c>
      <c r="C45" s="2" t="s">
        <v>5</v>
      </c>
      <c r="D45" s="2" t="s">
        <v>14</v>
      </c>
      <c r="E45" s="10">
        <v>1.9918981481481482E-2</v>
      </c>
      <c r="F45" s="10">
        <v>3.7303240740740741E-2</v>
      </c>
      <c r="G45" s="10">
        <v>1.7349537037037038E-2</v>
      </c>
      <c r="H45" s="10">
        <v>8.5335648148148147E-2</v>
      </c>
      <c r="I45" s="10">
        <v>5.7060185185185165E-3</v>
      </c>
      <c r="J45" s="64">
        <f>SUM(E45:I45)</f>
        <v>0.16561342592592593</v>
      </c>
      <c r="K45" s="2">
        <v>41</v>
      </c>
      <c r="L45" s="2">
        <v>27</v>
      </c>
      <c r="M45" s="2"/>
      <c r="R45" s="7"/>
    </row>
    <row r="46" spans="1:18">
      <c r="A46" s="2">
        <v>873</v>
      </c>
      <c r="B46" s="6" t="s">
        <v>36</v>
      </c>
      <c r="C46" s="2" t="s">
        <v>109</v>
      </c>
      <c r="D46" s="2" t="s">
        <v>10</v>
      </c>
      <c r="E46" s="10">
        <v>1.7743055555555557E-2</v>
      </c>
      <c r="F46" s="10">
        <v>3.6539351851851851E-2</v>
      </c>
      <c r="G46" s="10">
        <v>1.7662037037037035E-2</v>
      </c>
      <c r="H46" s="10">
        <v>9.0000000000000011E-2</v>
      </c>
      <c r="I46" s="10">
        <v>5.6018518518518518E-3</v>
      </c>
      <c r="J46" s="64">
        <f>SUM(E46:I46)</f>
        <v>0.1675462962962963</v>
      </c>
      <c r="K46" s="2">
        <v>42</v>
      </c>
      <c r="L46" s="7">
        <v>28</v>
      </c>
      <c r="M46" s="2"/>
      <c r="R46" s="7"/>
    </row>
    <row r="47" spans="1:18">
      <c r="A47" s="2">
        <v>896</v>
      </c>
      <c r="B47" s="3" t="s">
        <v>90</v>
      </c>
      <c r="C47" s="7" t="s">
        <v>5</v>
      </c>
      <c r="D47" s="7" t="s">
        <v>25</v>
      </c>
      <c r="E47" s="10">
        <v>1.90625E-2</v>
      </c>
      <c r="F47" s="10">
        <v>3.875E-2</v>
      </c>
      <c r="G47" s="10">
        <v>1.9004629629629632E-2</v>
      </c>
      <c r="H47" s="11">
        <v>9.1805555555555543E-2</v>
      </c>
      <c r="I47" s="11">
        <v>5.7638888888888965E-3</v>
      </c>
      <c r="J47" s="64">
        <f>SUM(E47:I47)</f>
        <v>0.1743865740740741</v>
      </c>
      <c r="K47" s="4">
        <v>43</v>
      </c>
      <c r="L47" s="2">
        <v>29</v>
      </c>
      <c r="M47" s="3"/>
      <c r="R47" s="7"/>
    </row>
    <row r="48" spans="1:18">
      <c r="A48" s="7">
        <v>899</v>
      </c>
      <c r="B48" s="3" t="s">
        <v>125</v>
      </c>
      <c r="C48" s="2" t="s">
        <v>5</v>
      </c>
      <c r="D48" s="2" t="s">
        <v>14</v>
      </c>
      <c r="E48" s="10">
        <v>1.6597222222222222E-2</v>
      </c>
      <c r="F48" s="10">
        <v>3.5914351851851857E-2</v>
      </c>
      <c r="G48" s="10">
        <v>1.7870370370370373E-2</v>
      </c>
      <c r="H48" s="11">
        <v>9.9189814814814814E-2</v>
      </c>
      <c r="I48" s="11">
        <v>5.821759259259267E-3</v>
      </c>
      <c r="J48" s="64">
        <f>SUM(E48:I48)</f>
        <v>0.17539351851851853</v>
      </c>
      <c r="K48" s="2">
        <v>44</v>
      </c>
      <c r="L48" s="2">
        <v>30</v>
      </c>
      <c r="M48" s="2"/>
      <c r="R48" s="7"/>
    </row>
    <row r="49" spans="1:18">
      <c r="A49" s="7">
        <v>883</v>
      </c>
      <c r="B49" s="3" t="s">
        <v>101</v>
      </c>
      <c r="C49" s="2" t="s">
        <v>9</v>
      </c>
      <c r="D49" s="2" t="s">
        <v>49</v>
      </c>
      <c r="E49" s="10">
        <v>1.8090277777777778E-2</v>
      </c>
      <c r="F49" s="10">
        <v>4.0011574074074074E-2</v>
      </c>
      <c r="G49" s="10">
        <v>1.9733796296296298E-2</v>
      </c>
      <c r="H49" s="10">
        <v>9.3692129629629625E-2</v>
      </c>
      <c r="I49" s="10">
        <v>5.7638888888888948E-3</v>
      </c>
      <c r="J49" s="64">
        <f>SUM(E49:I49)</f>
        <v>0.17729166666666668</v>
      </c>
      <c r="K49" s="2">
        <v>45</v>
      </c>
      <c r="L49" s="2">
        <v>31</v>
      </c>
      <c r="M49" s="3"/>
      <c r="R49" s="7"/>
    </row>
    <row r="50" spans="1:18">
      <c r="A50" s="7">
        <v>953</v>
      </c>
      <c r="B50" s="3" t="s">
        <v>128</v>
      </c>
      <c r="C50" s="2" t="s">
        <v>5</v>
      </c>
      <c r="D50" s="2" t="s">
        <v>49</v>
      </c>
      <c r="E50" s="10">
        <v>2.1990740740740741E-2</v>
      </c>
      <c r="F50" s="10">
        <v>4.2083333333333334E-2</v>
      </c>
      <c r="G50" s="10">
        <v>2.0347222222222221E-2</v>
      </c>
      <c r="H50" s="11">
        <v>9.1805555555555543E-2</v>
      </c>
      <c r="I50" s="11">
        <v>5.7291666666666706E-3</v>
      </c>
      <c r="J50" s="64">
        <f>SUM(E50:I50)</f>
        <v>0.1819560185185185</v>
      </c>
      <c r="K50" s="4">
        <v>46</v>
      </c>
      <c r="L50" s="2">
        <v>32</v>
      </c>
      <c r="M50" s="3"/>
      <c r="R50" s="7"/>
    </row>
    <row r="51" spans="1:18">
      <c r="A51" s="2">
        <v>400</v>
      </c>
      <c r="B51" s="30" t="s">
        <v>103</v>
      </c>
      <c r="C51" s="2" t="s">
        <v>5</v>
      </c>
      <c r="D51" s="2" t="s">
        <v>22</v>
      </c>
      <c r="E51" s="11">
        <v>2.269675925925926E-2</v>
      </c>
      <c r="F51" s="10">
        <v>4.3321759259259261E-2</v>
      </c>
      <c r="G51" s="10">
        <v>1.9930555555555556E-2</v>
      </c>
      <c r="H51" s="10">
        <v>9.5393518518518516E-2</v>
      </c>
      <c r="I51" s="10">
        <v>6.3541666666666668E-3</v>
      </c>
      <c r="J51" s="64">
        <f>SUM(E51:I51)</f>
        <v>0.18769675925925924</v>
      </c>
      <c r="K51" s="2">
        <v>47</v>
      </c>
      <c r="L51" s="2"/>
      <c r="M51" s="3"/>
      <c r="R51" s="7">
        <v>15</v>
      </c>
    </row>
    <row r="52" spans="1:18">
      <c r="A52" s="2">
        <v>798</v>
      </c>
      <c r="B52" s="30" t="s">
        <v>15</v>
      </c>
      <c r="C52" s="2" t="s">
        <v>16</v>
      </c>
      <c r="D52" s="2" t="s">
        <v>17</v>
      </c>
      <c r="E52" s="11">
        <v>2.0208333333333335E-2</v>
      </c>
      <c r="F52" s="10">
        <v>4.3634259259259262E-2</v>
      </c>
      <c r="G52" s="10">
        <v>2.1273148148148149E-2</v>
      </c>
      <c r="H52" s="10">
        <v>0.10394675925925927</v>
      </c>
      <c r="I52" s="10">
        <v>6.6087962962962966E-3</v>
      </c>
      <c r="J52" s="64">
        <f>SUM(E52:I52)</f>
        <v>0.19567129629629632</v>
      </c>
      <c r="K52" s="2">
        <v>48</v>
      </c>
      <c r="L52" s="2"/>
      <c r="M52" s="3"/>
      <c r="R52" s="7">
        <v>16</v>
      </c>
    </row>
    <row r="53" spans="1:18">
      <c r="A53" s="2">
        <v>399</v>
      </c>
      <c r="B53" s="3" t="s">
        <v>52</v>
      </c>
      <c r="C53" s="2" t="s">
        <v>5</v>
      </c>
      <c r="D53" s="2" t="s">
        <v>22</v>
      </c>
      <c r="E53" s="10">
        <v>2.2673611111111113E-2</v>
      </c>
      <c r="F53" s="10">
        <v>4.3159722222222224E-2</v>
      </c>
      <c r="G53" s="10">
        <v>2.0590277777777777E-2</v>
      </c>
      <c r="H53" s="10">
        <v>0.10347222222222223</v>
      </c>
      <c r="I53" s="10">
        <v>6.2037037037037052E-3</v>
      </c>
      <c r="J53" s="64">
        <f>SUM(E53:I53)</f>
        <v>0.19609953703703706</v>
      </c>
      <c r="K53" s="4">
        <v>49</v>
      </c>
      <c r="L53" s="2"/>
      <c r="M53" s="3"/>
      <c r="R53" s="7">
        <v>17</v>
      </c>
    </row>
    <row r="54" spans="1:18">
      <c r="A54" s="7">
        <v>898</v>
      </c>
      <c r="B54" s="3" t="s">
        <v>124</v>
      </c>
      <c r="C54" s="2" t="s">
        <v>5</v>
      </c>
      <c r="D54" s="2" t="s">
        <v>6</v>
      </c>
      <c r="E54" s="10">
        <v>2.1388888888888888E-2</v>
      </c>
      <c r="F54" s="10">
        <v>4.297453703703704E-2</v>
      </c>
      <c r="G54" s="10">
        <v>2.314814814814815E-2</v>
      </c>
      <c r="H54" s="11">
        <v>0.10128472222222222</v>
      </c>
      <c r="I54" s="11">
        <v>7.3726851851851861E-3</v>
      </c>
      <c r="J54" s="64">
        <f>SUM(E54:I54)</f>
        <v>0.19616898148148149</v>
      </c>
      <c r="K54" s="2">
        <v>50</v>
      </c>
      <c r="L54" s="2"/>
      <c r="M54" s="3"/>
      <c r="R54" s="7">
        <v>18</v>
      </c>
    </row>
    <row r="55" spans="1:18">
      <c r="A55" s="7">
        <v>900</v>
      </c>
      <c r="B55" s="3" t="s">
        <v>126</v>
      </c>
      <c r="C55" s="2" t="s">
        <v>5</v>
      </c>
      <c r="D55" s="2" t="s">
        <v>127</v>
      </c>
      <c r="E55" s="10">
        <v>2.225694444444444E-2</v>
      </c>
      <c r="F55" s="10">
        <v>4.4062500000000004E-2</v>
      </c>
      <c r="G55" s="10">
        <v>2.2835648148148147E-2</v>
      </c>
      <c r="H55" s="11">
        <v>0.1015625</v>
      </c>
      <c r="I55" s="11">
        <v>6.7708333333333336E-3</v>
      </c>
      <c r="J55" s="64">
        <f>SUM(E55:I55)</f>
        <v>0.19748842592592591</v>
      </c>
      <c r="K55" s="2">
        <v>51</v>
      </c>
      <c r="L55" s="2"/>
      <c r="M55" s="3"/>
      <c r="R55" s="7">
        <v>19</v>
      </c>
    </row>
    <row r="56" spans="1:18">
      <c r="A56" s="71">
        <v>891</v>
      </c>
      <c r="B56" s="34" t="s">
        <v>35</v>
      </c>
      <c r="C56" s="72" t="s">
        <v>5</v>
      </c>
      <c r="D56" s="72" t="s">
        <v>14</v>
      </c>
      <c r="E56" s="73">
        <v>2.2685185185185183E-2</v>
      </c>
      <c r="F56" s="73">
        <v>4.2997685185185187E-2</v>
      </c>
      <c r="G56" s="73">
        <v>1.9432870370370371E-2</v>
      </c>
      <c r="H56" s="73">
        <v>0.11707175925925926</v>
      </c>
      <c r="I56" s="73">
        <v>5.3819444444444453E-3</v>
      </c>
      <c r="J56" s="74">
        <f>SUM(E56:I56)</f>
        <v>0.20756944444444447</v>
      </c>
      <c r="K56" s="67">
        <v>52</v>
      </c>
      <c r="L56" s="71">
        <v>33</v>
      </c>
      <c r="M56" s="34"/>
      <c r="R56" s="72"/>
    </row>
    <row r="57" spans="1:18">
      <c r="A57" s="2">
        <v>870</v>
      </c>
      <c r="B57" s="3" t="s">
        <v>97</v>
      </c>
      <c r="C57" s="7" t="s">
        <v>5</v>
      </c>
      <c r="D57" s="7" t="s">
        <v>21</v>
      </c>
      <c r="E57" s="10">
        <v>2.0659722222222222E-2</v>
      </c>
      <c r="F57" s="10">
        <v>4.2083333333333334E-2</v>
      </c>
      <c r="G57" s="10">
        <v>2.0347222222222221E-2</v>
      </c>
      <c r="H57" s="10">
        <v>0.11707175925925926</v>
      </c>
      <c r="I57" s="10">
        <v>8.3564814814814804E-3</v>
      </c>
      <c r="J57" s="65">
        <f>SUM(E57:I57)</f>
        <v>0.20851851851851855</v>
      </c>
      <c r="K57" s="2">
        <v>53</v>
      </c>
      <c r="L57" s="2">
        <v>34</v>
      </c>
      <c r="M57" s="3"/>
      <c r="N57" s="3"/>
      <c r="O57" s="3"/>
      <c r="P57" s="3"/>
      <c r="Q57" s="3"/>
      <c r="R57" s="7"/>
    </row>
    <row r="58" spans="1:18">
      <c r="A58" s="2">
        <v>198</v>
      </c>
      <c r="B58" s="3" t="s">
        <v>50</v>
      </c>
      <c r="C58" s="2" t="s">
        <v>19</v>
      </c>
      <c r="D58" s="2" t="s">
        <v>12</v>
      </c>
      <c r="E58" s="10">
        <v>2.269675925925926E-2</v>
      </c>
      <c r="F58" s="10">
        <v>4.71875E-2</v>
      </c>
      <c r="G58" s="10">
        <v>2.2164351851851852E-2</v>
      </c>
      <c r="H58" s="10">
        <v>0.1170486111111111</v>
      </c>
      <c r="I58" s="10">
        <v>6.7245370370370367E-3</v>
      </c>
      <c r="J58" s="65">
        <f>SUM(E58:I58)</f>
        <v>0.21582175925925925</v>
      </c>
      <c r="K58" s="2">
        <v>54</v>
      </c>
      <c r="L58" s="2"/>
      <c r="M58" s="3"/>
      <c r="N58" s="3"/>
      <c r="O58" s="3"/>
      <c r="P58" s="3"/>
      <c r="Q58" s="3"/>
      <c r="R58" s="7">
        <v>20</v>
      </c>
    </row>
    <row r="59" spans="1:18">
      <c r="A59" s="2">
        <v>874</v>
      </c>
      <c r="B59" s="3" t="s">
        <v>58</v>
      </c>
      <c r="C59" s="7" t="s">
        <v>5</v>
      </c>
      <c r="D59" s="7" t="s">
        <v>10</v>
      </c>
      <c r="E59" s="10">
        <v>2.2685185185185183E-2</v>
      </c>
      <c r="F59" s="10">
        <v>4.71875E-2</v>
      </c>
      <c r="G59" s="10">
        <v>2.1909722222222223E-2</v>
      </c>
      <c r="H59" s="10">
        <v>0.1170486111111111</v>
      </c>
      <c r="I59" s="10">
        <v>8.3564814814814804E-3</v>
      </c>
      <c r="J59" s="65">
        <f>SUM(E59:I59)</f>
        <v>0.21718750000000001</v>
      </c>
      <c r="K59" s="2">
        <v>55</v>
      </c>
      <c r="L59" s="7">
        <v>35</v>
      </c>
      <c r="M59" s="3"/>
      <c r="N59" s="3"/>
      <c r="O59" s="3"/>
      <c r="P59" s="3"/>
      <c r="Q59" s="3"/>
      <c r="R59" s="7"/>
    </row>
    <row r="61" spans="1:18">
      <c r="A61" s="2">
        <v>892</v>
      </c>
      <c r="B61" s="3" t="s">
        <v>99</v>
      </c>
      <c r="C61" s="2" t="s">
        <v>5</v>
      </c>
      <c r="D61" s="2" t="s">
        <v>14</v>
      </c>
      <c r="E61" s="10">
        <v>1.3819444444444445E-2</v>
      </c>
      <c r="F61" s="55"/>
      <c r="G61" s="55"/>
      <c r="H61" s="11">
        <v>6.6701388888888893E-2</v>
      </c>
      <c r="I61" s="11">
        <v>4.3518518518518515E-3</v>
      </c>
      <c r="J61" s="65">
        <v>0</v>
      </c>
      <c r="K61" s="2"/>
      <c r="L61" s="2"/>
      <c r="M61" s="3"/>
      <c r="N61" s="3"/>
      <c r="O61" s="3"/>
      <c r="P61" s="3"/>
      <c r="Q61" s="3"/>
      <c r="R61" s="7"/>
    </row>
    <row r="62" spans="1:18">
      <c r="A62" s="58">
        <v>876</v>
      </c>
      <c r="B62" s="70" t="s">
        <v>27</v>
      </c>
      <c r="C62" s="58" t="s">
        <v>19</v>
      </c>
      <c r="D62" s="58" t="s">
        <v>49</v>
      </c>
      <c r="E62" s="68"/>
      <c r="F62" s="68"/>
      <c r="G62" s="68"/>
      <c r="H62" s="68"/>
      <c r="I62" s="70"/>
      <c r="J62" s="64">
        <f>SUM(E62:I62)</f>
        <v>0</v>
      </c>
      <c r="K62" s="58"/>
      <c r="L62" s="58"/>
      <c r="M62" s="60"/>
      <c r="R62" s="58"/>
    </row>
    <row r="63" spans="1:18">
      <c r="A63" s="58">
        <v>869</v>
      </c>
      <c r="B63" s="56" t="s">
        <v>89</v>
      </c>
      <c r="C63" s="55" t="s">
        <v>9</v>
      </c>
      <c r="D63" s="55" t="s">
        <v>21</v>
      </c>
      <c r="E63" s="57"/>
      <c r="F63" s="57"/>
      <c r="G63" s="57"/>
      <c r="H63" s="68"/>
      <c r="I63" s="70"/>
      <c r="J63" s="64">
        <f>SUM(E63:I63)</f>
        <v>0</v>
      </c>
      <c r="K63" s="55"/>
      <c r="L63" s="55"/>
      <c r="M63" s="3"/>
      <c r="R63" s="55"/>
    </row>
  </sheetData>
  <autoFilter ref="A4:R4">
    <sortState ref="A5:R81">
      <sortCondition ref="J4"/>
    </sortState>
  </autoFilter>
  <sortState ref="A5:L62">
    <sortCondition ref="J5:J6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2"/>
  <sheetViews>
    <sheetView workbookViewId="0">
      <selection activeCell="A4" sqref="A4:XFD4"/>
    </sheetView>
  </sheetViews>
  <sheetFormatPr defaultRowHeight="15"/>
  <cols>
    <col min="1" max="1" width="8" bestFit="1" customWidth="1"/>
    <col min="2" max="2" width="20.5703125" customWidth="1"/>
    <col min="3" max="3" width="24.7109375" bestFit="1" customWidth="1"/>
    <col min="4" max="4" width="6" bestFit="1" customWidth="1"/>
    <col min="5" max="5" width="10.7109375" style="1" customWidth="1"/>
    <col min="6" max="9" width="10.7109375" customWidth="1"/>
    <col min="10" max="10" width="10.7109375" style="1" customWidth="1"/>
    <col min="11" max="11" width="9.140625" style="1"/>
    <col min="12" max="12" width="7.7109375" style="1" customWidth="1"/>
    <col min="13" max="17" width="9.140625" hidden="1" customWidth="1"/>
    <col min="18" max="18" width="9.140625" style="1"/>
  </cols>
  <sheetData>
    <row r="1" spans="1:18" ht="59.25">
      <c r="B1" s="8" t="s">
        <v>106</v>
      </c>
    </row>
    <row r="2" spans="1:18" s="16" customFormat="1" ht="21" customHeight="1">
      <c r="A2" s="14"/>
      <c r="B2" s="15" t="s">
        <v>107</v>
      </c>
      <c r="E2" s="59"/>
      <c r="J2" s="59"/>
      <c r="R2" s="59"/>
    </row>
    <row r="4" spans="1:18" ht="15.75" thickBot="1">
      <c r="A4" s="5" t="s">
        <v>0</v>
      </c>
      <c r="B4" s="5" t="s">
        <v>1</v>
      </c>
      <c r="C4" s="5" t="s">
        <v>2</v>
      </c>
      <c r="D4" s="5" t="s">
        <v>3</v>
      </c>
      <c r="E4" s="5" t="s">
        <v>38</v>
      </c>
      <c r="F4" s="9" t="s">
        <v>39</v>
      </c>
      <c r="G4" s="9" t="s">
        <v>40</v>
      </c>
      <c r="H4" s="9" t="s">
        <v>41</v>
      </c>
      <c r="I4" s="9" t="s">
        <v>42</v>
      </c>
      <c r="J4" s="63" t="s">
        <v>43</v>
      </c>
      <c r="K4" s="9" t="s">
        <v>45</v>
      </c>
      <c r="L4" s="9" t="s">
        <v>46</v>
      </c>
      <c r="M4" s="9" t="s">
        <v>47</v>
      </c>
      <c r="R4" s="9" t="s">
        <v>47</v>
      </c>
    </row>
    <row r="5" spans="1:18" ht="15.75" thickTop="1">
      <c r="A5" s="17">
        <v>907</v>
      </c>
      <c r="B5" s="60" t="s">
        <v>93</v>
      </c>
      <c r="C5" s="4" t="s">
        <v>5</v>
      </c>
      <c r="D5" s="2" t="s">
        <v>49</v>
      </c>
      <c r="E5" s="10">
        <v>1.2511574074074073E-2</v>
      </c>
      <c r="F5" s="12">
        <v>2.461805555555556E-2</v>
      </c>
      <c r="G5" s="12">
        <v>1.1678240740740741E-2</v>
      </c>
      <c r="H5" s="66">
        <v>0</v>
      </c>
      <c r="I5" s="66">
        <v>0</v>
      </c>
      <c r="J5" s="64">
        <v>4.880787037037037E-2</v>
      </c>
      <c r="K5" s="4">
        <v>1</v>
      </c>
      <c r="L5" s="4">
        <v>1</v>
      </c>
      <c r="M5" s="60"/>
      <c r="R5" s="17"/>
    </row>
    <row r="6" spans="1:18">
      <c r="A6" s="2">
        <v>811</v>
      </c>
      <c r="B6" s="3" t="s">
        <v>86</v>
      </c>
      <c r="C6" s="7" t="s">
        <v>19</v>
      </c>
      <c r="D6" s="7" t="s">
        <v>21</v>
      </c>
      <c r="E6" s="10">
        <v>1.2499999999999999E-2</v>
      </c>
      <c r="F6" s="10">
        <v>2.5312500000000002E-2</v>
      </c>
      <c r="G6" s="10">
        <v>1.2187500000000002E-2</v>
      </c>
      <c r="H6" s="12">
        <v>0</v>
      </c>
      <c r="I6" s="12">
        <v>0</v>
      </c>
      <c r="J6" s="65">
        <v>4.9999999999999996E-2</v>
      </c>
      <c r="K6" s="2">
        <v>2</v>
      </c>
      <c r="L6" s="2">
        <v>2</v>
      </c>
      <c r="M6" s="2"/>
      <c r="R6" s="7"/>
    </row>
    <row r="7" spans="1:18">
      <c r="A7" s="4">
        <v>800</v>
      </c>
      <c r="B7" s="6" t="s">
        <v>88</v>
      </c>
      <c r="C7" s="7" t="s">
        <v>5</v>
      </c>
      <c r="D7" s="7" t="s">
        <v>21</v>
      </c>
      <c r="E7" s="10">
        <v>1.3136574074074077E-2</v>
      </c>
      <c r="F7" s="10">
        <v>2.5474537037037035E-2</v>
      </c>
      <c r="G7" s="10">
        <v>1.224537037037037E-2</v>
      </c>
      <c r="H7" s="12">
        <v>0</v>
      </c>
      <c r="I7" s="12">
        <v>0</v>
      </c>
      <c r="J7" s="65">
        <v>5.0856481481481482E-2</v>
      </c>
      <c r="K7" s="2">
        <v>3</v>
      </c>
      <c r="L7" s="2">
        <v>3</v>
      </c>
      <c r="M7" s="2"/>
      <c r="R7" s="7"/>
    </row>
    <row r="8" spans="1:18">
      <c r="A8" s="2">
        <v>875</v>
      </c>
      <c r="B8" s="3" t="s">
        <v>68</v>
      </c>
      <c r="C8" s="2" t="s">
        <v>5</v>
      </c>
      <c r="D8" s="2" t="s">
        <v>49</v>
      </c>
      <c r="E8" s="10">
        <v>1.3275462962962963E-2</v>
      </c>
      <c r="F8" s="10">
        <v>2.6111111111111113E-2</v>
      </c>
      <c r="G8" s="10">
        <v>1.2581018518518519E-2</v>
      </c>
      <c r="H8" s="12">
        <v>0</v>
      </c>
      <c r="I8" s="12">
        <v>0</v>
      </c>
      <c r="J8" s="65">
        <v>5.1967592592592593E-2</v>
      </c>
      <c r="K8" s="4">
        <v>4</v>
      </c>
      <c r="L8" s="2">
        <v>4</v>
      </c>
      <c r="M8" s="2"/>
      <c r="R8" s="7"/>
    </row>
    <row r="9" spans="1:18">
      <c r="A9" s="4">
        <v>871</v>
      </c>
      <c r="B9" s="3" t="s">
        <v>100</v>
      </c>
      <c r="C9" s="2" t="s">
        <v>5</v>
      </c>
      <c r="D9" s="2" t="s">
        <v>10</v>
      </c>
      <c r="E9" s="10">
        <v>1.298611111111111E-2</v>
      </c>
      <c r="F9" s="10">
        <v>2.6388888888888889E-2</v>
      </c>
      <c r="G9" s="10">
        <v>1.2719907407407407E-2</v>
      </c>
      <c r="H9" s="12">
        <v>0</v>
      </c>
      <c r="I9" s="12">
        <v>0</v>
      </c>
      <c r="J9" s="65">
        <v>5.2094907407407409E-2</v>
      </c>
      <c r="K9" s="2">
        <v>5</v>
      </c>
      <c r="L9" s="2">
        <v>5</v>
      </c>
      <c r="M9" s="2"/>
      <c r="R9" s="7"/>
    </row>
    <row r="10" spans="1:18">
      <c r="A10" s="2">
        <v>197</v>
      </c>
      <c r="B10" s="6" t="s">
        <v>26</v>
      </c>
      <c r="C10" s="2" t="s">
        <v>19</v>
      </c>
      <c r="D10" s="2" t="s">
        <v>12</v>
      </c>
      <c r="E10" s="12">
        <v>1.3275462962962963E-2</v>
      </c>
      <c r="F10" s="10">
        <v>2.71875E-2</v>
      </c>
      <c r="G10" s="10">
        <v>1.2627314814814815E-2</v>
      </c>
      <c r="H10" s="12">
        <v>0</v>
      </c>
      <c r="I10" s="12">
        <v>0</v>
      </c>
      <c r="J10" s="65">
        <f>SUM(E10:I10)</f>
        <v>5.3090277777777778E-2</v>
      </c>
      <c r="K10" s="2">
        <v>6</v>
      </c>
      <c r="L10" s="2"/>
      <c r="M10" s="2"/>
      <c r="R10" s="7">
        <v>1</v>
      </c>
    </row>
    <row r="11" spans="1:18">
      <c r="A11" s="17">
        <v>885</v>
      </c>
      <c r="B11" s="30" t="s">
        <v>102</v>
      </c>
      <c r="C11" s="2" t="s">
        <v>5</v>
      </c>
      <c r="D11" s="2" t="s">
        <v>14</v>
      </c>
      <c r="E11" s="10">
        <v>1.3275462962962963E-2</v>
      </c>
      <c r="F11" s="10">
        <v>2.7245370370370368E-2</v>
      </c>
      <c r="G11" s="10">
        <v>1.298611111111111E-2</v>
      </c>
      <c r="H11" s="12">
        <v>0</v>
      </c>
      <c r="I11" s="12">
        <v>0</v>
      </c>
      <c r="J11" s="65">
        <v>5.3506944444444447E-2</v>
      </c>
      <c r="K11" s="4">
        <v>7</v>
      </c>
      <c r="L11" s="2">
        <v>6</v>
      </c>
      <c r="M11" s="2"/>
      <c r="R11" s="7"/>
    </row>
    <row r="12" spans="1:18">
      <c r="A12" s="2">
        <v>200</v>
      </c>
      <c r="B12" s="3" t="s">
        <v>69</v>
      </c>
      <c r="C12" s="2" t="s">
        <v>5</v>
      </c>
      <c r="D12" s="2" t="s">
        <v>22</v>
      </c>
      <c r="E12" s="10">
        <v>1.3391203703703704E-2</v>
      </c>
      <c r="F12" s="10">
        <v>2.8032407407407409E-2</v>
      </c>
      <c r="G12" s="10">
        <v>1.2824074074074073E-2</v>
      </c>
      <c r="H12" s="12">
        <v>0</v>
      </c>
      <c r="I12" s="12">
        <v>0</v>
      </c>
      <c r="J12" s="65">
        <f>SUM(E12:I12)</f>
        <v>5.4247685185185184E-2</v>
      </c>
      <c r="K12" s="2">
        <v>8</v>
      </c>
      <c r="L12" s="2"/>
      <c r="M12" s="2"/>
      <c r="R12" s="7">
        <v>2</v>
      </c>
    </row>
    <row r="13" spans="1:18">
      <c r="A13" s="17">
        <v>886</v>
      </c>
      <c r="B13" s="3" t="s">
        <v>63</v>
      </c>
      <c r="C13" s="2" t="s">
        <v>111</v>
      </c>
      <c r="D13" s="2" t="s">
        <v>14</v>
      </c>
      <c r="E13" s="10">
        <v>1.3495370370370371E-2</v>
      </c>
      <c r="F13" s="10">
        <v>2.7858796296296298E-2</v>
      </c>
      <c r="G13" s="10">
        <v>1.3113425925925926E-2</v>
      </c>
      <c r="H13" s="12">
        <v>0</v>
      </c>
      <c r="I13" s="12">
        <v>0</v>
      </c>
      <c r="J13" s="65">
        <v>5.4467592592592595E-2</v>
      </c>
      <c r="K13" s="2">
        <v>9</v>
      </c>
      <c r="L13" s="2">
        <v>7</v>
      </c>
      <c r="M13" s="2"/>
      <c r="R13" s="7"/>
    </row>
    <row r="14" spans="1:18">
      <c r="A14" s="2">
        <v>199</v>
      </c>
      <c r="B14" s="3" t="s">
        <v>53</v>
      </c>
      <c r="C14" s="2" t="s">
        <v>115</v>
      </c>
      <c r="D14" s="4" t="s">
        <v>12</v>
      </c>
      <c r="E14" s="10">
        <v>1.3506944444444445E-2</v>
      </c>
      <c r="F14" s="10">
        <v>2.8206018518518519E-2</v>
      </c>
      <c r="G14" s="10">
        <v>1.3055555555555556E-2</v>
      </c>
      <c r="H14" s="12">
        <v>0</v>
      </c>
      <c r="I14" s="12">
        <v>0</v>
      </c>
      <c r="J14" s="65">
        <v>5.4768518518518522E-2</v>
      </c>
      <c r="K14" s="4">
        <v>10</v>
      </c>
      <c r="L14" s="2"/>
      <c r="M14" s="2"/>
      <c r="R14" s="7">
        <v>3</v>
      </c>
    </row>
    <row r="15" spans="1:18">
      <c r="A15" s="17">
        <v>887</v>
      </c>
      <c r="B15" s="3" t="s">
        <v>30</v>
      </c>
      <c r="C15" s="7" t="s">
        <v>5</v>
      </c>
      <c r="D15" s="7" t="s">
        <v>14</v>
      </c>
      <c r="E15" s="10">
        <v>1.3506944444444445E-2</v>
      </c>
      <c r="F15" s="10">
        <v>2.8287037037037038E-2</v>
      </c>
      <c r="G15" s="10">
        <v>1.3090277777777779E-2</v>
      </c>
      <c r="H15" s="12">
        <v>0</v>
      </c>
      <c r="I15" s="12">
        <v>0</v>
      </c>
      <c r="J15" s="65">
        <v>5.4884259259259265E-2</v>
      </c>
      <c r="K15" s="2">
        <v>11</v>
      </c>
      <c r="L15" s="2">
        <v>8</v>
      </c>
      <c r="M15" s="2"/>
      <c r="R15" s="7"/>
    </row>
    <row r="16" spans="1:18">
      <c r="A16" s="2">
        <v>866</v>
      </c>
      <c r="B16" s="3" t="s">
        <v>37</v>
      </c>
      <c r="C16" s="2" t="s">
        <v>44</v>
      </c>
      <c r="D16" s="7" t="s">
        <v>21</v>
      </c>
      <c r="E16" s="10">
        <v>1.3564814814814816E-2</v>
      </c>
      <c r="F16" s="10">
        <v>2.8518518518518523E-2</v>
      </c>
      <c r="G16" s="10">
        <v>1.3379629629629628E-2</v>
      </c>
      <c r="H16" s="12">
        <v>0</v>
      </c>
      <c r="I16" s="12">
        <v>0</v>
      </c>
      <c r="J16" s="65">
        <v>5.5462962962962964E-2</v>
      </c>
      <c r="K16" s="2">
        <v>12</v>
      </c>
      <c r="L16" s="2">
        <v>9</v>
      </c>
      <c r="M16" s="2"/>
      <c r="R16" s="7"/>
    </row>
    <row r="17" spans="1:18">
      <c r="A17" s="17">
        <v>877</v>
      </c>
      <c r="B17" s="3" t="s">
        <v>54</v>
      </c>
      <c r="C17" s="7" t="s">
        <v>19</v>
      </c>
      <c r="D17" s="2" t="s">
        <v>49</v>
      </c>
      <c r="E17" s="11">
        <v>1.3518518518518518E-2</v>
      </c>
      <c r="F17" s="10">
        <v>2.9224537037037038E-2</v>
      </c>
      <c r="G17" s="10">
        <v>1.2997685185185183E-2</v>
      </c>
      <c r="H17" s="12">
        <v>0</v>
      </c>
      <c r="I17" s="12">
        <v>0</v>
      </c>
      <c r="J17" s="65">
        <v>5.5740740740740737E-2</v>
      </c>
      <c r="K17" s="4">
        <v>13</v>
      </c>
      <c r="L17" s="2">
        <v>10</v>
      </c>
      <c r="M17" s="2"/>
      <c r="R17" s="7"/>
    </row>
    <row r="18" spans="1:18">
      <c r="A18" s="17">
        <v>880</v>
      </c>
      <c r="B18" s="6" t="s">
        <v>8</v>
      </c>
      <c r="C18" s="2" t="s">
        <v>110</v>
      </c>
      <c r="D18" s="2" t="s">
        <v>49</v>
      </c>
      <c r="E18" s="10">
        <v>1.4756944444444446E-2</v>
      </c>
      <c r="F18" s="10">
        <v>2.9490740740740744E-2</v>
      </c>
      <c r="G18" s="10">
        <v>1.4560185185185183E-2</v>
      </c>
      <c r="H18" s="12">
        <v>0</v>
      </c>
      <c r="I18" s="12">
        <v>0</v>
      </c>
      <c r="J18" s="65">
        <v>5.8807870370370365E-2</v>
      </c>
      <c r="K18" s="2">
        <v>14</v>
      </c>
      <c r="L18" s="2">
        <v>11</v>
      </c>
      <c r="M18" s="2"/>
      <c r="R18" s="7"/>
    </row>
    <row r="19" spans="1:18">
      <c r="A19" s="2">
        <v>799</v>
      </c>
      <c r="B19" s="3" t="s">
        <v>92</v>
      </c>
      <c r="C19" s="2" t="s">
        <v>109</v>
      </c>
      <c r="D19" s="2" t="s">
        <v>21</v>
      </c>
      <c r="E19" s="10">
        <v>1.5625E-2</v>
      </c>
      <c r="F19" s="10">
        <v>2.9594907407407407E-2</v>
      </c>
      <c r="G19" s="10">
        <v>1.4224537037037037E-2</v>
      </c>
      <c r="H19" s="12">
        <v>0</v>
      </c>
      <c r="I19" s="12">
        <v>0</v>
      </c>
      <c r="J19" s="65">
        <v>5.9444444444444446E-2</v>
      </c>
      <c r="K19" s="2">
        <v>15</v>
      </c>
      <c r="L19" s="2">
        <v>12</v>
      </c>
      <c r="M19" s="2"/>
      <c r="R19" s="7"/>
    </row>
    <row r="20" spans="1:18">
      <c r="A20" s="7">
        <v>888</v>
      </c>
      <c r="B20" s="3" t="s">
        <v>29</v>
      </c>
      <c r="C20" s="7" t="s">
        <v>19</v>
      </c>
      <c r="D20" s="2" t="s">
        <v>14</v>
      </c>
      <c r="E20" s="10">
        <v>1.4398148148148148E-2</v>
      </c>
      <c r="F20" s="10">
        <v>3.0578703703703702E-2</v>
      </c>
      <c r="G20" s="10">
        <v>1.5138888888888889E-2</v>
      </c>
      <c r="H20" s="12">
        <v>0</v>
      </c>
      <c r="I20" s="12">
        <v>0</v>
      </c>
      <c r="J20" s="65">
        <v>6.011574074074074E-2</v>
      </c>
      <c r="K20" s="4">
        <v>16</v>
      </c>
      <c r="L20" s="2">
        <v>13</v>
      </c>
      <c r="M20" s="3"/>
      <c r="R20" s="7"/>
    </row>
    <row r="21" spans="1:18">
      <c r="A21" s="2">
        <v>396</v>
      </c>
      <c r="B21" s="6" t="s">
        <v>48</v>
      </c>
      <c r="C21" s="7" t="s">
        <v>5</v>
      </c>
      <c r="D21" s="7" t="s">
        <v>22</v>
      </c>
      <c r="E21" s="10">
        <v>1.5370370370370369E-2</v>
      </c>
      <c r="F21" s="10">
        <v>3.1064814814814812E-2</v>
      </c>
      <c r="G21" s="10">
        <v>1.4490740740740742E-2</v>
      </c>
      <c r="H21" s="12">
        <v>0</v>
      </c>
      <c r="I21" s="12">
        <v>0</v>
      </c>
      <c r="J21" s="65">
        <v>6.0925925925925932E-2</v>
      </c>
      <c r="K21" s="2">
        <v>17</v>
      </c>
      <c r="L21" s="2"/>
      <c r="M21" s="2"/>
      <c r="R21" s="7">
        <v>4</v>
      </c>
    </row>
    <row r="22" spans="1:18">
      <c r="A22" s="2">
        <v>395</v>
      </c>
      <c r="B22" s="6" t="s">
        <v>82</v>
      </c>
      <c r="C22" s="2" t="s">
        <v>5</v>
      </c>
      <c r="D22" s="2" t="s">
        <v>22</v>
      </c>
      <c r="E22" s="61">
        <v>1.4988425925925926E-2</v>
      </c>
      <c r="F22" s="10">
        <v>3.0891203703703702E-2</v>
      </c>
      <c r="G22" s="10">
        <v>1.554398148148148E-2</v>
      </c>
      <c r="H22" s="12">
        <v>0</v>
      </c>
      <c r="I22" s="12">
        <v>0</v>
      </c>
      <c r="J22" s="65">
        <f>SUM(E22:I22)</f>
        <v>6.1423611111111109E-2</v>
      </c>
      <c r="K22" s="2">
        <v>18</v>
      </c>
      <c r="L22" s="2"/>
      <c r="M22" s="2"/>
      <c r="R22" s="7">
        <v>5</v>
      </c>
    </row>
    <row r="23" spans="1:18">
      <c r="A23" s="2">
        <v>686</v>
      </c>
      <c r="B23" s="3" t="s">
        <v>64</v>
      </c>
      <c r="C23" s="2" t="s">
        <v>111</v>
      </c>
      <c r="D23" s="2" t="s">
        <v>6</v>
      </c>
      <c r="E23" s="10">
        <v>1.5590277777777778E-2</v>
      </c>
      <c r="F23" s="10">
        <v>3.123842592592593E-2</v>
      </c>
      <c r="G23" s="10">
        <v>1.4872685185185185E-2</v>
      </c>
      <c r="H23" s="12">
        <v>0</v>
      </c>
      <c r="I23" s="12">
        <v>0</v>
      </c>
      <c r="J23" s="65">
        <v>6.1701388888888896E-2</v>
      </c>
      <c r="K23" s="4">
        <v>19</v>
      </c>
      <c r="L23" s="2"/>
      <c r="M23" s="2"/>
      <c r="R23" s="7">
        <v>6</v>
      </c>
    </row>
    <row r="24" spans="1:18">
      <c r="A24" s="7">
        <v>882</v>
      </c>
      <c r="B24" s="6" t="s">
        <v>83</v>
      </c>
      <c r="C24" s="2" t="s">
        <v>5</v>
      </c>
      <c r="D24" s="2" t="s">
        <v>49</v>
      </c>
      <c r="E24" s="10">
        <v>1.5891203703703703E-2</v>
      </c>
      <c r="F24" s="10">
        <v>3.1527777777777773E-2</v>
      </c>
      <c r="G24" s="10">
        <v>1.5046296296296295E-2</v>
      </c>
      <c r="H24" s="12">
        <v>0</v>
      </c>
      <c r="I24" s="12">
        <v>0</v>
      </c>
      <c r="J24" s="65">
        <v>6.2465277777777772E-2</v>
      </c>
      <c r="K24" s="2">
        <v>20</v>
      </c>
      <c r="L24" s="7">
        <v>14</v>
      </c>
      <c r="M24" s="7"/>
      <c r="R24" s="7"/>
    </row>
    <row r="25" spans="1:18">
      <c r="A25" s="7">
        <v>878</v>
      </c>
      <c r="B25" s="3" t="s">
        <v>117</v>
      </c>
      <c r="C25" s="2" t="s">
        <v>5</v>
      </c>
      <c r="D25" s="2" t="s">
        <v>49</v>
      </c>
      <c r="E25" s="10">
        <v>1.5949074074074074E-2</v>
      </c>
      <c r="F25" s="10">
        <v>3.2129629629629626E-2</v>
      </c>
      <c r="G25" s="10">
        <v>1.5266203703703705E-2</v>
      </c>
      <c r="H25" s="12">
        <v>0</v>
      </c>
      <c r="I25" s="12">
        <v>0</v>
      </c>
      <c r="J25" s="65">
        <v>6.3344907407407405E-2</v>
      </c>
      <c r="K25" s="2">
        <v>21</v>
      </c>
      <c r="L25" s="2">
        <v>15</v>
      </c>
      <c r="M25" s="2"/>
      <c r="R25" s="7"/>
    </row>
    <row r="26" spans="1:18">
      <c r="A26" s="2">
        <v>867</v>
      </c>
      <c r="B26" s="3" t="s">
        <v>80</v>
      </c>
      <c r="C26" s="2" t="s">
        <v>9</v>
      </c>
      <c r="D26" s="2" t="s">
        <v>21</v>
      </c>
      <c r="E26" s="10">
        <v>1.5231481481481483E-2</v>
      </c>
      <c r="F26" s="10">
        <v>3.27662037037037E-2</v>
      </c>
      <c r="G26" s="10">
        <v>1.5428240740740741E-2</v>
      </c>
      <c r="H26" s="12">
        <v>0</v>
      </c>
      <c r="I26" s="12">
        <v>0</v>
      </c>
      <c r="J26" s="65">
        <v>6.3425925925925927E-2</v>
      </c>
      <c r="K26" s="4">
        <v>22</v>
      </c>
      <c r="L26" s="2">
        <v>16</v>
      </c>
      <c r="M26" s="2"/>
      <c r="R26" s="7"/>
    </row>
    <row r="27" spans="1:18">
      <c r="A27" s="2">
        <v>872</v>
      </c>
      <c r="B27" s="3" t="s">
        <v>60</v>
      </c>
      <c r="C27" s="7" t="s">
        <v>5</v>
      </c>
      <c r="D27" s="7" t="s">
        <v>10</v>
      </c>
      <c r="E27" s="11">
        <v>1.650462962962963E-2</v>
      </c>
      <c r="F27" s="10">
        <v>3.229166666666667E-2</v>
      </c>
      <c r="G27" s="10">
        <v>1.4965277777777779E-2</v>
      </c>
      <c r="H27" s="12">
        <v>0</v>
      </c>
      <c r="I27" s="12">
        <v>0</v>
      </c>
      <c r="J27" s="65">
        <v>6.3761574074074068E-2</v>
      </c>
      <c r="K27" s="2">
        <v>23</v>
      </c>
      <c r="L27" s="7">
        <v>17</v>
      </c>
      <c r="M27" s="7"/>
      <c r="R27" s="7"/>
    </row>
    <row r="28" spans="1:18">
      <c r="A28" s="7">
        <v>897</v>
      </c>
      <c r="B28" s="3" t="s">
        <v>24</v>
      </c>
      <c r="C28" s="2" t="s">
        <v>5</v>
      </c>
      <c r="D28" s="2" t="s">
        <v>113</v>
      </c>
      <c r="E28" s="10">
        <v>1.5474537037037038E-2</v>
      </c>
      <c r="F28" s="10">
        <v>3.2569444444444443E-2</v>
      </c>
      <c r="G28" s="10">
        <v>1.5752314814814813E-2</v>
      </c>
      <c r="H28" s="66">
        <v>0</v>
      </c>
      <c r="I28" s="66">
        <v>0</v>
      </c>
      <c r="J28" s="65">
        <v>6.3796296296296295E-2</v>
      </c>
      <c r="K28" s="2">
        <v>24</v>
      </c>
      <c r="L28" s="2">
        <v>18</v>
      </c>
      <c r="M28" s="3"/>
      <c r="R28" s="7"/>
    </row>
    <row r="29" spans="1:18">
      <c r="A29" s="7">
        <v>881</v>
      </c>
      <c r="B29" s="3" t="s">
        <v>59</v>
      </c>
      <c r="C29" s="2" t="s">
        <v>9</v>
      </c>
      <c r="D29" s="2" t="s">
        <v>49</v>
      </c>
      <c r="E29" s="10">
        <v>1.5590277777777778E-2</v>
      </c>
      <c r="F29" s="10">
        <v>3.2662037037037038E-2</v>
      </c>
      <c r="G29" s="10">
        <v>1.5787037037037037E-2</v>
      </c>
      <c r="H29" s="10">
        <v>0</v>
      </c>
      <c r="I29" s="10">
        <v>0</v>
      </c>
      <c r="J29" s="65">
        <v>6.4039351851851847E-2</v>
      </c>
      <c r="K29" s="4">
        <v>25</v>
      </c>
      <c r="L29" s="2">
        <v>19</v>
      </c>
      <c r="M29" s="2"/>
      <c r="R29" s="7"/>
    </row>
    <row r="30" spans="1:18">
      <c r="A30" s="2">
        <v>893</v>
      </c>
      <c r="B30" s="3" t="s">
        <v>13</v>
      </c>
      <c r="C30" s="2" t="s">
        <v>5</v>
      </c>
      <c r="D30" s="2" t="s">
        <v>114</v>
      </c>
      <c r="E30" s="10">
        <v>1.6180555555555556E-2</v>
      </c>
      <c r="F30" s="10">
        <v>3.3032407407407406E-2</v>
      </c>
      <c r="G30" s="10">
        <v>1.5069444444444443E-2</v>
      </c>
      <c r="H30" s="11">
        <v>0</v>
      </c>
      <c r="I30" s="11">
        <v>0</v>
      </c>
      <c r="J30" s="65">
        <v>6.4282407407407413E-2</v>
      </c>
      <c r="K30" s="2">
        <v>26</v>
      </c>
      <c r="L30" s="2">
        <v>20</v>
      </c>
      <c r="M30" s="3"/>
      <c r="R30" s="7"/>
    </row>
    <row r="31" spans="1:18">
      <c r="A31" s="2">
        <v>687</v>
      </c>
      <c r="B31" s="6" t="s">
        <v>84</v>
      </c>
      <c r="C31" s="2" t="s">
        <v>111</v>
      </c>
      <c r="D31" s="2" t="s">
        <v>6</v>
      </c>
      <c r="E31" s="11">
        <v>1.5706018518518518E-2</v>
      </c>
      <c r="F31" s="10">
        <v>3.2812500000000001E-2</v>
      </c>
      <c r="G31" s="10">
        <v>1.5787037037037037E-2</v>
      </c>
      <c r="H31" s="10">
        <v>0</v>
      </c>
      <c r="I31" s="10">
        <v>0</v>
      </c>
      <c r="J31" s="65">
        <v>6.430555555555556E-2</v>
      </c>
      <c r="K31" s="2">
        <v>27</v>
      </c>
      <c r="L31" s="2"/>
      <c r="M31" s="2"/>
      <c r="R31" s="7">
        <v>7</v>
      </c>
    </row>
    <row r="32" spans="1:18">
      <c r="A32" s="7">
        <v>879</v>
      </c>
      <c r="B32" s="3" t="s">
        <v>62</v>
      </c>
      <c r="C32" s="2" t="s">
        <v>5</v>
      </c>
      <c r="D32" s="2" t="s">
        <v>49</v>
      </c>
      <c r="E32" s="10">
        <v>1.5694444444444445E-2</v>
      </c>
      <c r="F32" s="10">
        <v>3.2893518518518523E-2</v>
      </c>
      <c r="G32" s="10">
        <v>1.5729166666666666E-2</v>
      </c>
      <c r="H32" s="10">
        <v>0</v>
      </c>
      <c r="I32" s="10">
        <v>0</v>
      </c>
      <c r="J32" s="65">
        <v>6.4317129629629641E-2</v>
      </c>
      <c r="K32" s="4">
        <v>28</v>
      </c>
      <c r="L32" s="2">
        <v>21</v>
      </c>
      <c r="M32" s="2"/>
      <c r="R32" s="7"/>
    </row>
    <row r="33" spans="1:18">
      <c r="A33" s="2">
        <v>685</v>
      </c>
      <c r="B33" s="3" t="s">
        <v>32</v>
      </c>
      <c r="C33" s="2" t="s">
        <v>5</v>
      </c>
      <c r="D33" s="2" t="s">
        <v>6</v>
      </c>
      <c r="E33" s="10">
        <v>1.6493055555555556E-2</v>
      </c>
      <c r="F33" s="10">
        <v>3.2870370370370376E-2</v>
      </c>
      <c r="G33" s="10">
        <v>1.5162037037037036E-2</v>
      </c>
      <c r="H33" s="10">
        <v>0</v>
      </c>
      <c r="I33" s="10">
        <v>0</v>
      </c>
      <c r="J33" s="65">
        <v>6.4525462962962965E-2</v>
      </c>
      <c r="K33" s="2">
        <v>29</v>
      </c>
      <c r="L33" s="2"/>
      <c r="M33" s="2"/>
      <c r="R33" s="7">
        <v>8</v>
      </c>
    </row>
    <row r="34" spans="1:18">
      <c r="A34" s="2">
        <v>397</v>
      </c>
      <c r="B34" s="3" t="s">
        <v>56</v>
      </c>
      <c r="C34" s="2" t="s">
        <v>5</v>
      </c>
      <c r="D34" s="2" t="s">
        <v>22</v>
      </c>
      <c r="E34" s="10">
        <v>1.650462962962963E-2</v>
      </c>
      <c r="F34" s="10">
        <v>3.3402777777777774E-2</v>
      </c>
      <c r="G34" s="10">
        <v>1.577546296296296E-2</v>
      </c>
      <c r="H34" s="10">
        <v>0</v>
      </c>
      <c r="I34" s="10">
        <v>0</v>
      </c>
      <c r="J34" s="65">
        <v>6.5682870370370364E-2</v>
      </c>
      <c r="K34" s="2">
        <v>30</v>
      </c>
      <c r="L34" s="2"/>
      <c r="M34" s="2"/>
      <c r="R34" s="7">
        <v>9</v>
      </c>
    </row>
    <row r="35" spans="1:18">
      <c r="A35" s="2">
        <v>796</v>
      </c>
      <c r="B35" s="3" t="s">
        <v>67</v>
      </c>
      <c r="C35" s="2" t="s">
        <v>109</v>
      </c>
      <c r="D35" s="2" t="s">
        <v>112</v>
      </c>
      <c r="E35" s="10">
        <v>1.6793981481481483E-2</v>
      </c>
      <c r="F35" s="10">
        <v>3.3923611111111113E-2</v>
      </c>
      <c r="G35" s="10">
        <v>1.6041666666666666E-2</v>
      </c>
      <c r="H35" s="10">
        <v>0</v>
      </c>
      <c r="I35" s="10">
        <v>0</v>
      </c>
      <c r="J35" s="65">
        <v>6.6759259259259254E-2</v>
      </c>
      <c r="K35" s="4">
        <v>31</v>
      </c>
      <c r="L35" s="2"/>
      <c r="M35" s="2"/>
      <c r="R35" s="7">
        <v>10</v>
      </c>
    </row>
    <row r="36" spans="1:18">
      <c r="A36" s="2">
        <v>684</v>
      </c>
      <c r="B36" s="6" t="s">
        <v>28</v>
      </c>
      <c r="C36" s="2" t="s">
        <v>5</v>
      </c>
      <c r="D36" s="2" t="s">
        <v>116</v>
      </c>
      <c r="E36" s="11">
        <v>1.6354166666666666E-2</v>
      </c>
      <c r="F36" s="10">
        <v>3.425925925925926E-2</v>
      </c>
      <c r="G36" s="10">
        <v>1.6435185185185188E-2</v>
      </c>
      <c r="H36" s="10">
        <v>0</v>
      </c>
      <c r="I36" s="10">
        <v>0</v>
      </c>
      <c r="J36" s="65">
        <v>6.7048611111111114E-2</v>
      </c>
      <c r="K36" s="2">
        <v>32</v>
      </c>
      <c r="L36" s="2"/>
      <c r="M36" s="2"/>
      <c r="R36" s="7">
        <v>11</v>
      </c>
    </row>
    <row r="37" spans="1:18">
      <c r="A37" s="2">
        <v>688</v>
      </c>
      <c r="B37" s="6" t="s">
        <v>85</v>
      </c>
      <c r="C37" s="2" t="s">
        <v>5</v>
      </c>
      <c r="D37" s="2" t="s">
        <v>6</v>
      </c>
      <c r="E37" s="10">
        <v>1.6493055555555556E-2</v>
      </c>
      <c r="F37" s="10">
        <v>3.4722222222222224E-2</v>
      </c>
      <c r="G37" s="10">
        <v>1.5925925925925927E-2</v>
      </c>
      <c r="H37" s="10">
        <v>0</v>
      </c>
      <c r="I37" s="10">
        <v>0</v>
      </c>
      <c r="J37" s="65">
        <v>6.7141203703703703E-2</v>
      </c>
      <c r="K37" s="2">
        <v>33</v>
      </c>
      <c r="L37" s="2"/>
      <c r="M37" s="2"/>
      <c r="R37" s="7">
        <v>12</v>
      </c>
    </row>
    <row r="38" spans="1:18">
      <c r="A38" s="2">
        <v>894</v>
      </c>
      <c r="B38" s="3" t="s">
        <v>91</v>
      </c>
      <c r="C38" s="7" t="s">
        <v>5</v>
      </c>
      <c r="D38" s="7" t="s">
        <v>25</v>
      </c>
      <c r="E38" s="10">
        <v>1.7638888888888888E-2</v>
      </c>
      <c r="F38" s="10">
        <v>3.4722222222222224E-2</v>
      </c>
      <c r="G38" s="10">
        <v>1.6111111111111111E-2</v>
      </c>
      <c r="H38" s="11">
        <v>0</v>
      </c>
      <c r="I38" s="11">
        <v>0</v>
      </c>
      <c r="J38" s="65">
        <v>6.8472222222222226E-2</v>
      </c>
      <c r="K38" s="4">
        <v>34</v>
      </c>
      <c r="L38" s="2">
        <v>22</v>
      </c>
      <c r="M38" s="3"/>
      <c r="R38" s="7"/>
    </row>
    <row r="39" spans="1:18">
      <c r="A39" s="2">
        <v>895</v>
      </c>
      <c r="B39" s="6" t="s">
        <v>34</v>
      </c>
      <c r="C39" s="2" t="s">
        <v>5</v>
      </c>
      <c r="D39" s="2" t="s">
        <v>25</v>
      </c>
      <c r="E39" s="10">
        <v>1.7546296296296296E-2</v>
      </c>
      <c r="F39" s="10">
        <v>3.5219907407407408E-2</v>
      </c>
      <c r="G39" s="10">
        <v>1.712962962962963E-2</v>
      </c>
      <c r="H39" s="11">
        <v>0</v>
      </c>
      <c r="I39" s="11">
        <v>0</v>
      </c>
      <c r="J39" s="65">
        <v>6.9895833333333338E-2</v>
      </c>
      <c r="K39" s="2">
        <v>35</v>
      </c>
      <c r="L39" s="2">
        <v>23</v>
      </c>
      <c r="M39" s="3"/>
      <c r="R39" s="7"/>
    </row>
    <row r="40" spans="1:18">
      <c r="A40" s="7">
        <v>884</v>
      </c>
      <c r="B40" s="31" t="s">
        <v>104</v>
      </c>
      <c r="C40" s="2" t="s">
        <v>5</v>
      </c>
      <c r="D40" s="2" t="s">
        <v>49</v>
      </c>
      <c r="E40" s="10">
        <v>1.636574074074074E-2</v>
      </c>
      <c r="F40" s="10">
        <v>3.7164351851851851E-2</v>
      </c>
      <c r="G40" s="10">
        <v>1.650462962962963E-2</v>
      </c>
      <c r="H40" s="10">
        <v>0</v>
      </c>
      <c r="I40" s="10">
        <v>0</v>
      </c>
      <c r="J40" s="65">
        <v>7.003472222222222E-2</v>
      </c>
      <c r="K40" s="2">
        <v>36</v>
      </c>
      <c r="L40" s="2">
        <v>24</v>
      </c>
      <c r="M40" s="2"/>
      <c r="R40" s="7"/>
    </row>
    <row r="41" spans="1:18">
      <c r="A41" s="7">
        <v>899</v>
      </c>
      <c r="B41" s="3" t="s">
        <v>125</v>
      </c>
      <c r="C41" s="2" t="s">
        <v>5</v>
      </c>
      <c r="D41" s="2" t="s">
        <v>14</v>
      </c>
      <c r="E41" s="10">
        <v>1.6597222222222222E-2</v>
      </c>
      <c r="F41" s="10">
        <v>3.5914351851851857E-2</v>
      </c>
      <c r="G41" s="10">
        <v>1.7870370370370373E-2</v>
      </c>
      <c r="H41" s="11">
        <v>0</v>
      </c>
      <c r="I41" s="11">
        <v>0</v>
      </c>
      <c r="J41" s="65">
        <v>7.0381944444444441E-2</v>
      </c>
      <c r="K41" s="4">
        <v>37</v>
      </c>
      <c r="L41" s="2">
        <v>25</v>
      </c>
      <c r="M41" s="3"/>
      <c r="R41" s="7"/>
    </row>
    <row r="42" spans="1:18">
      <c r="A42" s="2">
        <v>797</v>
      </c>
      <c r="B42" s="3" t="s">
        <v>98</v>
      </c>
      <c r="C42" s="2" t="s">
        <v>109</v>
      </c>
      <c r="D42" s="2" t="s">
        <v>17</v>
      </c>
      <c r="E42" s="10">
        <v>1.7534722222222222E-2</v>
      </c>
      <c r="F42" s="10">
        <v>3.5590277777777776E-2</v>
      </c>
      <c r="G42" s="10">
        <v>1.7314814814814814E-2</v>
      </c>
      <c r="H42" s="10">
        <v>0</v>
      </c>
      <c r="I42" s="10">
        <v>0</v>
      </c>
      <c r="J42" s="65">
        <v>7.0439814814814816E-2</v>
      </c>
      <c r="K42" s="2">
        <v>38</v>
      </c>
      <c r="L42" s="2"/>
      <c r="M42" s="2"/>
      <c r="R42" s="7">
        <v>13</v>
      </c>
    </row>
    <row r="43" spans="1:18">
      <c r="A43" s="2">
        <v>890</v>
      </c>
      <c r="B43" s="3" t="s">
        <v>66</v>
      </c>
      <c r="C43" s="2" t="s">
        <v>108</v>
      </c>
      <c r="D43" s="2" t="s">
        <v>14</v>
      </c>
      <c r="E43" s="10">
        <v>1.818287037037037E-2</v>
      </c>
      <c r="F43" s="10">
        <v>3.6481481481481483E-2</v>
      </c>
      <c r="G43" s="10">
        <v>1.6574074074074074E-2</v>
      </c>
      <c r="H43" s="10">
        <v>0</v>
      </c>
      <c r="I43" s="10">
        <v>0</v>
      </c>
      <c r="J43" s="65">
        <v>7.1238425925925927E-2</v>
      </c>
      <c r="K43" s="2">
        <v>39</v>
      </c>
      <c r="L43" s="2">
        <v>26</v>
      </c>
      <c r="M43" s="3"/>
      <c r="R43" s="7"/>
    </row>
    <row r="44" spans="1:18">
      <c r="A44" s="2">
        <v>873</v>
      </c>
      <c r="B44" s="6" t="s">
        <v>36</v>
      </c>
      <c r="C44" s="2" t="s">
        <v>109</v>
      </c>
      <c r="D44" s="2" t="s">
        <v>10</v>
      </c>
      <c r="E44" s="10">
        <v>1.7743055555555557E-2</v>
      </c>
      <c r="F44" s="10">
        <v>3.6539351851851851E-2</v>
      </c>
      <c r="G44" s="10">
        <v>1.7662037037037035E-2</v>
      </c>
      <c r="H44" s="10">
        <v>0</v>
      </c>
      <c r="I44" s="10">
        <v>0</v>
      </c>
      <c r="J44" s="65">
        <v>7.1944444444444436E-2</v>
      </c>
      <c r="K44" s="4">
        <v>40</v>
      </c>
      <c r="L44" s="7">
        <v>27</v>
      </c>
      <c r="M44" s="7"/>
      <c r="R44" s="7"/>
    </row>
    <row r="45" spans="1:18">
      <c r="A45" s="2">
        <v>398</v>
      </c>
      <c r="B45" s="3" t="s">
        <v>65</v>
      </c>
      <c r="C45" s="2" t="s">
        <v>108</v>
      </c>
      <c r="D45" s="2" t="s">
        <v>22</v>
      </c>
      <c r="E45" s="10">
        <v>1.8252314814814815E-2</v>
      </c>
      <c r="F45" s="10">
        <v>3.6527777777777777E-2</v>
      </c>
      <c r="G45" s="10">
        <v>1.7349537037037038E-2</v>
      </c>
      <c r="H45" s="10">
        <v>0</v>
      </c>
      <c r="I45" s="10">
        <v>0</v>
      </c>
      <c r="J45" s="65">
        <v>7.2129629629629641E-2</v>
      </c>
      <c r="K45" s="2">
        <v>41</v>
      </c>
      <c r="L45" s="2"/>
      <c r="M45" s="2"/>
      <c r="R45" s="7">
        <v>14</v>
      </c>
    </row>
    <row r="46" spans="1:18">
      <c r="A46" s="2">
        <v>868</v>
      </c>
      <c r="B46" s="3" t="s">
        <v>79</v>
      </c>
      <c r="C46" s="7" t="s">
        <v>9</v>
      </c>
      <c r="D46" s="7" t="s">
        <v>21</v>
      </c>
      <c r="E46" s="10">
        <v>1.9745370370370371E-2</v>
      </c>
      <c r="F46" s="10">
        <v>3.7939814814814815E-2</v>
      </c>
      <c r="G46" s="10">
        <v>1.5462962962962963E-2</v>
      </c>
      <c r="H46" s="10">
        <v>0</v>
      </c>
      <c r="I46" s="10">
        <v>0</v>
      </c>
      <c r="J46" s="65">
        <v>7.3148148148148143E-2</v>
      </c>
      <c r="K46" s="2">
        <v>42</v>
      </c>
      <c r="L46" s="2">
        <v>28</v>
      </c>
      <c r="M46" s="2"/>
      <c r="R46" s="7"/>
    </row>
    <row r="47" spans="1:18">
      <c r="A47" s="2">
        <v>889</v>
      </c>
      <c r="B47" s="3" t="s">
        <v>81</v>
      </c>
      <c r="C47" s="2" t="s">
        <v>5</v>
      </c>
      <c r="D47" s="2" t="s">
        <v>14</v>
      </c>
      <c r="E47" s="10">
        <v>1.9918981481481482E-2</v>
      </c>
      <c r="F47" s="10">
        <v>3.7303240740740741E-2</v>
      </c>
      <c r="G47" s="10">
        <v>1.7349537037037038E-2</v>
      </c>
      <c r="H47" s="10">
        <v>0</v>
      </c>
      <c r="I47" s="10">
        <v>0</v>
      </c>
      <c r="J47" s="65">
        <v>7.4571759259259254E-2</v>
      </c>
      <c r="K47" s="4">
        <v>43</v>
      </c>
      <c r="L47" s="2">
        <v>29</v>
      </c>
      <c r="M47" s="3"/>
      <c r="R47" s="7"/>
    </row>
    <row r="48" spans="1:18">
      <c r="A48" s="2">
        <v>896</v>
      </c>
      <c r="B48" s="3" t="s">
        <v>90</v>
      </c>
      <c r="C48" s="7" t="s">
        <v>5</v>
      </c>
      <c r="D48" s="7" t="s">
        <v>25</v>
      </c>
      <c r="E48" s="10">
        <v>1.90625E-2</v>
      </c>
      <c r="F48" s="10">
        <v>3.875E-2</v>
      </c>
      <c r="G48" s="10">
        <v>1.9004629629629632E-2</v>
      </c>
      <c r="H48" s="11">
        <v>0</v>
      </c>
      <c r="I48" s="11">
        <v>0</v>
      </c>
      <c r="J48" s="65">
        <v>7.6817129629629624E-2</v>
      </c>
      <c r="K48" s="2">
        <v>44</v>
      </c>
      <c r="L48" s="2">
        <v>30</v>
      </c>
      <c r="M48" s="3"/>
      <c r="R48" s="7"/>
    </row>
    <row r="49" spans="1:18">
      <c r="A49" s="7">
        <v>883</v>
      </c>
      <c r="B49" s="3" t="s">
        <v>101</v>
      </c>
      <c r="C49" s="2" t="s">
        <v>9</v>
      </c>
      <c r="D49" s="2" t="s">
        <v>49</v>
      </c>
      <c r="E49" s="10">
        <v>1.8090277777777778E-2</v>
      </c>
      <c r="F49" s="10">
        <v>4.0011574074074074E-2</v>
      </c>
      <c r="G49" s="10">
        <v>1.9733796296296298E-2</v>
      </c>
      <c r="H49" s="10">
        <v>0</v>
      </c>
      <c r="I49" s="10">
        <v>0</v>
      </c>
      <c r="J49" s="65">
        <v>7.7835648148148154E-2</v>
      </c>
      <c r="K49" s="2">
        <v>45</v>
      </c>
      <c r="L49" s="2">
        <v>31</v>
      </c>
      <c r="M49" s="2"/>
      <c r="R49" s="7"/>
    </row>
    <row r="50" spans="1:18">
      <c r="A50" s="2">
        <v>870</v>
      </c>
      <c r="B50" s="3" t="s">
        <v>97</v>
      </c>
      <c r="C50" s="7" t="s">
        <v>5</v>
      </c>
      <c r="D50" s="7" t="s">
        <v>21</v>
      </c>
      <c r="E50" s="10">
        <v>2.0659722222222222E-2</v>
      </c>
      <c r="F50" s="10">
        <v>4.2083333333333334E-2</v>
      </c>
      <c r="G50" s="10">
        <v>2.0347222222222221E-2</v>
      </c>
      <c r="H50" s="10">
        <v>0</v>
      </c>
      <c r="I50" s="10">
        <v>0</v>
      </c>
      <c r="J50" s="65">
        <v>8.3090277777777777E-2</v>
      </c>
      <c r="K50" s="4">
        <v>46</v>
      </c>
      <c r="L50" s="2">
        <v>32</v>
      </c>
      <c r="M50" s="2"/>
      <c r="R50" s="7"/>
    </row>
    <row r="51" spans="1:18">
      <c r="A51" s="7">
        <v>953</v>
      </c>
      <c r="B51" s="3" t="s">
        <v>128</v>
      </c>
      <c r="C51" s="2" t="s">
        <v>5</v>
      </c>
      <c r="D51" s="2" t="s">
        <v>49</v>
      </c>
      <c r="E51" s="10">
        <v>2.1990740740740741E-2</v>
      </c>
      <c r="F51" s="10">
        <v>4.2083333333333334E-2</v>
      </c>
      <c r="G51" s="10">
        <v>2.0347222222222221E-2</v>
      </c>
      <c r="H51" s="11">
        <v>0</v>
      </c>
      <c r="I51" s="11">
        <v>0</v>
      </c>
      <c r="J51" s="65">
        <v>8.44212962962963E-2</v>
      </c>
      <c r="K51" s="2">
        <v>47</v>
      </c>
      <c r="L51" s="2">
        <v>33</v>
      </c>
      <c r="M51" s="3"/>
      <c r="R51" s="7"/>
    </row>
    <row r="52" spans="1:18">
      <c r="A52" s="2">
        <v>798</v>
      </c>
      <c r="B52" s="30" t="s">
        <v>15</v>
      </c>
      <c r="C52" s="2" t="s">
        <v>16</v>
      </c>
      <c r="D52" s="2" t="s">
        <v>17</v>
      </c>
      <c r="E52" s="11">
        <v>2.0208333333333335E-2</v>
      </c>
      <c r="F52" s="10">
        <v>4.3634259259259262E-2</v>
      </c>
      <c r="G52" s="10">
        <v>2.1273148148148149E-2</v>
      </c>
      <c r="H52" s="10">
        <v>0</v>
      </c>
      <c r="I52" s="10">
        <v>0</v>
      </c>
      <c r="J52" s="65">
        <v>8.5115740740740742E-2</v>
      </c>
      <c r="K52" s="2">
        <v>48</v>
      </c>
      <c r="L52" s="2"/>
      <c r="M52" s="2"/>
      <c r="R52" s="7">
        <v>15</v>
      </c>
    </row>
    <row r="53" spans="1:18">
      <c r="A53" s="2">
        <v>891</v>
      </c>
      <c r="B53" s="3" t="s">
        <v>35</v>
      </c>
      <c r="C53" s="7" t="s">
        <v>5</v>
      </c>
      <c r="D53" s="7" t="s">
        <v>14</v>
      </c>
      <c r="E53" s="10">
        <v>2.2685185185185183E-2</v>
      </c>
      <c r="F53" s="10">
        <v>4.2997685185185187E-2</v>
      </c>
      <c r="G53" s="10">
        <v>1.9432870370370371E-2</v>
      </c>
      <c r="H53" s="10">
        <v>0</v>
      </c>
      <c r="I53" s="10">
        <v>0</v>
      </c>
      <c r="J53" s="65">
        <v>8.5115740740740742E-2</v>
      </c>
      <c r="K53" s="4">
        <v>49</v>
      </c>
      <c r="L53" s="2">
        <v>34</v>
      </c>
      <c r="M53" s="3"/>
      <c r="R53" s="7"/>
    </row>
    <row r="54" spans="1:18">
      <c r="A54" s="2">
        <v>400</v>
      </c>
      <c r="B54" s="30" t="s">
        <v>103</v>
      </c>
      <c r="C54" s="2" t="s">
        <v>5</v>
      </c>
      <c r="D54" s="2" t="s">
        <v>22</v>
      </c>
      <c r="E54" s="11">
        <v>2.269675925925926E-2</v>
      </c>
      <c r="F54" s="10">
        <v>4.3321759259259261E-2</v>
      </c>
      <c r="G54" s="10">
        <v>1.9930555555555556E-2</v>
      </c>
      <c r="H54" s="10">
        <v>0</v>
      </c>
      <c r="I54" s="10">
        <v>0</v>
      </c>
      <c r="J54" s="65">
        <v>8.5949074074074081E-2</v>
      </c>
      <c r="K54" s="2">
        <v>50</v>
      </c>
      <c r="L54" s="2"/>
      <c r="M54" s="2"/>
      <c r="R54" s="7">
        <v>16</v>
      </c>
    </row>
    <row r="55" spans="1:18">
      <c r="A55" s="2">
        <v>399</v>
      </c>
      <c r="B55" s="3" t="s">
        <v>52</v>
      </c>
      <c r="C55" s="2" t="s">
        <v>5</v>
      </c>
      <c r="D55" s="2" t="s">
        <v>22</v>
      </c>
      <c r="E55" s="10">
        <v>2.2673611111111113E-2</v>
      </c>
      <c r="F55" s="10">
        <v>4.3159722222222224E-2</v>
      </c>
      <c r="G55" s="10">
        <v>2.0590277777777777E-2</v>
      </c>
      <c r="H55" s="10">
        <v>0</v>
      </c>
      <c r="I55" s="10">
        <v>0</v>
      </c>
      <c r="J55" s="65">
        <v>8.6423611111111118E-2</v>
      </c>
      <c r="K55" s="2">
        <v>51</v>
      </c>
      <c r="L55" s="2"/>
      <c r="M55" s="2"/>
      <c r="R55" s="7">
        <v>17</v>
      </c>
    </row>
    <row r="56" spans="1:18">
      <c r="A56" s="7">
        <v>898</v>
      </c>
      <c r="B56" s="3" t="s">
        <v>124</v>
      </c>
      <c r="C56" s="2" t="s">
        <v>5</v>
      </c>
      <c r="D56" s="2" t="s">
        <v>6</v>
      </c>
      <c r="E56" s="10">
        <v>2.1388888888888888E-2</v>
      </c>
      <c r="F56" s="10">
        <v>4.297453703703704E-2</v>
      </c>
      <c r="G56" s="10">
        <v>2.314814814814815E-2</v>
      </c>
      <c r="H56" s="11">
        <v>0</v>
      </c>
      <c r="I56" s="11">
        <v>0</v>
      </c>
      <c r="J56" s="65">
        <v>8.7511574074074075E-2</v>
      </c>
      <c r="K56" s="4">
        <v>52</v>
      </c>
      <c r="L56" s="2"/>
      <c r="M56" s="3"/>
      <c r="R56" s="7">
        <v>18</v>
      </c>
    </row>
    <row r="57" spans="1:18">
      <c r="A57" s="7">
        <v>900</v>
      </c>
      <c r="B57" s="3" t="s">
        <v>126</v>
      </c>
      <c r="C57" s="2" t="s">
        <v>5</v>
      </c>
      <c r="D57" s="2" t="s">
        <v>127</v>
      </c>
      <c r="E57" s="10">
        <v>2.225694444444444E-2</v>
      </c>
      <c r="F57" s="10">
        <v>4.4062500000000004E-2</v>
      </c>
      <c r="G57" s="10">
        <v>2.2835648148148147E-2</v>
      </c>
      <c r="H57" s="11">
        <v>0</v>
      </c>
      <c r="I57" s="11">
        <v>0</v>
      </c>
      <c r="J57" s="65">
        <v>8.9155092592592591E-2</v>
      </c>
      <c r="K57" s="2">
        <v>53</v>
      </c>
      <c r="L57" s="2"/>
      <c r="M57" s="3"/>
      <c r="R57" s="7">
        <v>19</v>
      </c>
    </row>
    <row r="58" spans="1:18">
      <c r="A58" s="2">
        <v>874</v>
      </c>
      <c r="B58" s="3" t="s">
        <v>58</v>
      </c>
      <c r="C58" s="7" t="s">
        <v>5</v>
      </c>
      <c r="D58" s="7" t="s">
        <v>10</v>
      </c>
      <c r="E58" s="10">
        <v>2.2685185185185183E-2</v>
      </c>
      <c r="F58" s="10">
        <v>4.71875E-2</v>
      </c>
      <c r="G58" s="10">
        <v>2.1909722222222223E-2</v>
      </c>
      <c r="H58" s="10">
        <v>0</v>
      </c>
      <c r="I58" s="10">
        <v>0</v>
      </c>
      <c r="J58" s="65">
        <v>9.178240740740741E-2</v>
      </c>
      <c r="K58" s="2">
        <v>54</v>
      </c>
      <c r="L58" s="7">
        <v>35</v>
      </c>
      <c r="M58" s="7"/>
      <c r="R58" s="7"/>
    </row>
    <row r="59" spans="1:18">
      <c r="A59" s="2">
        <v>198</v>
      </c>
      <c r="B59" s="3" t="s">
        <v>50</v>
      </c>
      <c r="C59" s="2" t="s">
        <v>19</v>
      </c>
      <c r="D59" s="2" t="s">
        <v>12</v>
      </c>
      <c r="E59" s="10">
        <v>2.269675925925926E-2</v>
      </c>
      <c r="F59" s="10">
        <v>4.71875E-2</v>
      </c>
      <c r="G59" s="10">
        <v>2.2164351851851852E-2</v>
      </c>
      <c r="H59" s="10">
        <v>0</v>
      </c>
      <c r="I59" s="10">
        <v>0</v>
      </c>
      <c r="J59" s="65">
        <f>SUM(E59:I59)</f>
        <v>9.2048611111111109E-2</v>
      </c>
      <c r="K59" s="4">
        <v>55</v>
      </c>
      <c r="L59" s="2"/>
      <c r="M59" s="2"/>
      <c r="R59" s="7">
        <v>20</v>
      </c>
    </row>
    <row r="60" spans="1:18">
      <c r="A60" s="55">
        <v>869</v>
      </c>
      <c r="B60" s="56" t="s">
        <v>89</v>
      </c>
      <c r="C60" s="55" t="s">
        <v>9</v>
      </c>
      <c r="D60" s="55" t="s">
        <v>21</v>
      </c>
      <c r="E60" s="57"/>
      <c r="F60" s="57"/>
      <c r="G60" s="57"/>
      <c r="H60" s="57"/>
      <c r="I60" s="57"/>
      <c r="J60" s="57"/>
      <c r="K60" s="55"/>
      <c r="L60" s="55"/>
      <c r="M60" s="55"/>
      <c r="R60" s="7"/>
    </row>
    <row r="61" spans="1:18">
      <c r="A61" s="55">
        <v>876</v>
      </c>
      <c r="B61" s="56" t="s">
        <v>27</v>
      </c>
      <c r="C61" s="55" t="s">
        <v>19</v>
      </c>
      <c r="D61" s="55" t="s">
        <v>49</v>
      </c>
      <c r="E61" s="57"/>
      <c r="F61" s="57"/>
      <c r="G61" s="57"/>
      <c r="H61" s="57"/>
      <c r="I61" s="57"/>
      <c r="J61" s="57"/>
      <c r="K61" s="55"/>
      <c r="L61" s="55"/>
      <c r="M61" s="55"/>
      <c r="R61" s="7"/>
    </row>
    <row r="62" spans="1:18">
      <c r="A62" s="2">
        <v>892</v>
      </c>
      <c r="B62" s="3" t="s">
        <v>99</v>
      </c>
      <c r="C62" s="2" t="s">
        <v>5</v>
      </c>
      <c r="D62" s="2" t="s">
        <v>14</v>
      </c>
      <c r="E62" s="10">
        <v>1.3819444444444445E-2</v>
      </c>
      <c r="F62" s="55"/>
      <c r="G62" s="55"/>
      <c r="H62" s="11"/>
      <c r="I62" s="7"/>
      <c r="J62" s="7"/>
      <c r="K62" s="2"/>
      <c r="L62" s="2"/>
      <c r="M62" s="3"/>
      <c r="R62" s="7"/>
    </row>
  </sheetData>
  <autoFilter ref="A4:R4"/>
  <sortState ref="A5:R62">
    <sortCondition ref="J5:J62"/>
  </sortState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2"/>
  <sheetViews>
    <sheetView workbookViewId="0">
      <selection activeCell="A4" sqref="A4:XFD4"/>
    </sheetView>
  </sheetViews>
  <sheetFormatPr defaultRowHeight="15"/>
  <cols>
    <col min="1" max="1" width="8" bestFit="1" customWidth="1"/>
    <col min="2" max="2" width="18.85546875" bestFit="1" customWidth="1"/>
    <col min="3" max="3" width="24.7109375" bestFit="1" customWidth="1"/>
    <col min="4" max="4" width="6" bestFit="1" customWidth="1"/>
    <col min="5" max="5" width="10.7109375" style="1" customWidth="1"/>
    <col min="6" max="8" width="9.140625" style="1"/>
  </cols>
  <sheetData>
    <row r="1" spans="1:8" ht="59.25">
      <c r="B1" s="8" t="s">
        <v>106</v>
      </c>
    </row>
    <row r="2" spans="1:8" s="16" customFormat="1" ht="21" customHeight="1">
      <c r="A2" s="14"/>
      <c r="B2" s="15" t="s">
        <v>129</v>
      </c>
      <c r="E2" s="59"/>
      <c r="H2" s="59"/>
    </row>
    <row r="4" spans="1:8" ht="15.75" thickBot="1">
      <c r="A4" s="5" t="s">
        <v>0</v>
      </c>
      <c r="B4" s="5" t="s">
        <v>1</v>
      </c>
      <c r="C4" s="5" t="s">
        <v>2</v>
      </c>
      <c r="D4" s="5" t="s">
        <v>3</v>
      </c>
      <c r="E4" s="5" t="s">
        <v>38</v>
      </c>
      <c r="F4" s="9" t="s">
        <v>45</v>
      </c>
      <c r="G4" s="9" t="s">
        <v>46</v>
      </c>
      <c r="H4" s="9" t="s">
        <v>47</v>
      </c>
    </row>
    <row r="5" spans="1:8" ht="15.75" thickTop="1">
      <c r="A5" s="4">
        <v>811</v>
      </c>
      <c r="B5" s="60" t="s">
        <v>86</v>
      </c>
      <c r="C5" s="17" t="s">
        <v>19</v>
      </c>
      <c r="D5" s="7" t="s">
        <v>21</v>
      </c>
      <c r="E5" s="10">
        <v>1.2499999999999999E-2</v>
      </c>
      <c r="F5" s="4">
        <v>1</v>
      </c>
      <c r="G5" s="4">
        <v>1</v>
      </c>
      <c r="H5" s="4"/>
    </row>
    <row r="6" spans="1:8">
      <c r="A6" s="7">
        <v>907</v>
      </c>
      <c r="B6" s="3" t="s">
        <v>93</v>
      </c>
      <c r="C6" s="2" t="s">
        <v>5</v>
      </c>
      <c r="D6" s="2" t="s">
        <v>49</v>
      </c>
      <c r="E6" s="10">
        <v>1.2511574074074073E-2</v>
      </c>
      <c r="F6" s="2">
        <v>2</v>
      </c>
      <c r="G6" s="2">
        <v>2</v>
      </c>
      <c r="H6" s="2"/>
    </row>
    <row r="7" spans="1:8">
      <c r="A7" s="4">
        <v>871</v>
      </c>
      <c r="B7" s="3" t="s">
        <v>100</v>
      </c>
      <c r="C7" s="2" t="s">
        <v>5</v>
      </c>
      <c r="D7" s="2" t="s">
        <v>10</v>
      </c>
      <c r="E7" s="10">
        <v>1.298611111111111E-2</v>
      </c>
      <c r="F7" s="2">
        <v>3</v>
      </c>
      <c r="G7" s="2">
        <v>3</v>
      </c>
      <c r="H7" s="2"/>
    </row>
    <row r="8" spans="1:8">
      <c r="A8" s="2">
        <v>800</v>
      </c>
      <c r="B8" s="6" t="s">
        <v>88</v>
      </c>
      <c r="C8" s="7" t="s">
        <v>5</v>
      </c>
      <c r="D8" s="7" t="s">
        <v>21</v>
      </c>
      <c r="E8" s="10">
        <v>1.3136574074074077E-2</v>
      </c>
      <c r="F8" s="4">
        <v>4</v>
      </c>
      <c r="G8" s="4">
        <v>4</v>
      </c>
      <c r="H8" s="2"/>
    </row>
    <row r="9" spans="1:8">
      <c r="A9" s="4">
        <v>197</v>
      </c>
      <c r="B9" s="6" t="s">
        <v>26</v>
      </c>
      <c r="C9" s="2" t="s">
        <v>19</v>
      </c>
      <c r="D9" s="2" t="s">
        <v>12</v>
      </c>
      <c r="E9" s="10">
        <v>1.3275462962962963E-2</v>
      </c>
      <c r="F9" s="2">
        <v>5</v>
      </c>
      <c r="G9" s="2"/>
      <c r="H9" s="2">
        <v>1</v>
      </c>
    </row>
    <row r="10" spans="1:8">
      <c r="A10" s="2">
        <v>875</v>
      </c>
      <c r="B10" s="3" t="s">
        <v>68</v>
      </c>
      <c r="C10" s="2" t="s">
        <v>5</v>
      </c>
      <c r="D10" s="2" t="s">
        <v>49</v>
      </c>
      <c r="E10" s="12">
        <v>1.3275462962962963E-2</v>
      </c>
      <c r="F10" s="2">
        <v>6</v>
      </c>
      <c r="G10" s="2">
        <v>5</v>
      </c>
      <c r="H10" s="2"/>
    </row>
    <row r="11" spans="1:8">
      <c r="A11" s="17">
        <v>885</v>
      </c>
      <c r="B11" s="30" t="s">
        <v>102</v>
      </c>
      <c r="C11" s="2" t="s">
        <v>5</v>
      </c>
      <c r="D11" s="2" t="s">
        <v>14</v>
      </c>
      <c r="E11" s="10">
        <v>1.3275462962962963E-2</v>
      </c>
      <c r="F11" s="4">
        <v>7</v>
      </c>
      <c r="G11" s="2">
        <v>6</v>
      </c>
      <c r="H11" s="2"/>
    </row>
    <row r="12" spans="1:8">
      <c r="A12" s="2">
        <v>200</v>
      </c>
      <c r="B12" s="3" t="s">
        <v>69</v>
      </c>
      <c r="C12" s="2" t="s">
        <v>5</v>
      </c>
      <c r="D12" s="2" t="s">
        <v>22</v>
      </c>
      <c r="E12" s="10">
        <v>1.3391203703703704E-2</v>
      </c>
      <c r="F12" s="2">
        <v>8</v>
      </c>
      <c r="G12" s="2"/>
      <c r="H12" s="2">
        <v>2</v>
      </c>
    </row>
    <row r="13" spans="1:8">
      <c r="A13" s="17">
        <v>886</v>
      </c>
      <c r="B13" s="3" t="s">
        <v>63</v>
      </c>
      <c r="C13" s="2" t="s">
        <v>111</v>
      </c>
      <c r="D13" s="2" t="s">
        <v>14</v>
      </c>
      <c r="E13" s="10">
        <v>1.3495370370370371E-2</v>
      </c>
      <c r="F13" s="2">
        <v>9</v>
      </c>
      <c r="G13" s="2">
        <v>7</v>
      </c>
      <c r="H13" s="2"/>
    </row>
    <row r="14" spans="1:8">
      <c r="A14" s="2">
        <v>199</v>
      </c>
      <c r="B14" s="3" t="s">
        <v>53</v>
      </c>
      <c r="C14" s="2" t="s">
        <v>115</v>
      </c>
      <c r="D14" s="4" t="s">
        <v>12</v>
      </c>
      <c r="E14" s="10">
        <v>1.3506944444444445E-2</v>
      </c>
      <c r="F14" s="4">
        <v>10</v>
      </c>
      <c r="G14" s="2"/>
      <c r="H14" s="2">
        <v>3</v>
      </c>
    </row>
    <row r="15" spans="1:8">
      <c r="A15" s="17">
        <v>887</v>
      </c>
      <c r="B15" s="3" t="s">
        <v>30</v>
      </c>
      <c r="C15" s="7" t="s">
        <v>5</v>
      </c>
      <c r="D15" s="7" t="s">
        <v>14</v>
      </c>
      <c r="E15" s="10">
        <v>1.3506944444444445E-2</v>
      </c>
      <c r="F15" s="2">
        <v>11</v>
      </c>
      <c r="G15" s="2">
        <v>8</v>
      </c>
      <c r="H15" s="2"/>
    </row>
    <row r="16" spans="1:8">
      <c r="A16" s="7">
        <v>877</v>
      </c>
      <c r="B16" s="3" t="s">
        <v>54</v>
      </c>
      <c r="C16" s="7" t="s">
        <v>19</v>
      </c>
      <c r="D16" s="2" t="s">
        <v>49</v>
      </c>
      <c r="E16" s="11">
        <v>1.3518518518518518E-2</v>
      </c>
      <c r="F16" s="2">
        <v>12</v>
      </c>
      <c r="G16" s="2">
        <v>9</v>
      </c>
      <c r="H16" s="2"/>
    </row>
    <row r="17" spans="1:8">
      <c r="A17" s="4">
        <v>866</v>
      </c>
      <c r="B17" s="3" t="s">
        <v>37</v>
      </c>
      <c r="C17" s="2" t="s">
        <v>44</v>
      </c>
      <c r="D17" s="7" t="s">
        <v>21</v>
      </c>
      <c r="E17" s="10">
        <v>1.3564814814814816E-2</v>
      </c>
      <c r="F17" s="4">
        <v>13</v>
      </c>
      <c r="G17" s="2">
        <v>10</v>
      </c>
      <c r="H17" s="2"/>
    </row>
    <row r="18" spans="1:8">
      <c r="A18" s="4">
        <v>892</v>
      </c>
      <c r="B18" s="3" t="s">
        <v>99</v>
      </c>
      <c r="C18" s="2" t="s">
        <v>5</v>
      </c>
      <c r="D18" s="2" t="s">
        <v>14</v>
      </c>
      <c r="E18" s="10">
        <v>1.3819444444444445E-2</v>
      </c>
      <c r="F18" s="2">
        <v>14</v>
      </c>
      <c r="G18" s="2">
        <v>11</v>
      </c>
      <c r="H18" s="2"/>
    </row>
    <row r="19" spans="1:8">
      <c r="A19" s="7">
        <v>888</v>
      </c>
      <c r="B19" s="3" t="s">
        <v>29</v>
      </c>
      <c r="C19" s="7" t="s">
        <v>19</v>
      </c>
      <c r="D19" s="2" t="s">
        <v>14</v>
      </c>
      <c r="E19" s="10">
        <v>1.4398148148148148E-2</v>
      </c>
      <c r="F19" s="2">
        <v>15</v>
      </c>
      <c r="G19" s="2">
        <v>12</v>
      </c>
      <c r="H19" s="2"/>
    </row>
    <row r="20" spans="1:8">
      <c r="A20" s="7">
        <v>880</v>
      </c>
      <c r="B20" s="6" t="s">
        <v>8</v>
      </c>
      <c r="C20" s="2" t="s">
        <v>110</v>
      </c>
      <c r="D20" s="2" t="s">
        <v>49</v>
      </c>
      <c r="E20" s="10">
        <v>1.4756944444444446E-2</v>
      </c>
      <c r="F20" s="4">
        <v>16</v>
      </c>
      <c r="G20" s="2">
        <v>13</v>
      </c>
      <c r="H20" s="2"/>
    </row>
    <row r="21" spans="1:8">
      <c r="A21" s="2">
        <v>395</v>
      </c>
      <c r="B21" s="6" t="s">
        <v>82</v>
      </c>
      <c r="C21" s="2" t="s">
        <v>5</v>
      </c>
      <c r="D21" s="2" t="s">
        <v>22</v>
      </c>
      <c r="E21" s="10">
        <v>1.4988425925925926E-2</v>
      </c>
      <c r="F21" s="2">
        <v>17</v>
      </c>
      <c r="G21" s="2"/>
      <c r="H21" s="2">
        <v>4</v>
      </c>
    </row>
    <row r="22" spans="1:8">
      <c r="A22" s="2">
        <v>867</v>
      </c>
      <c r="B22" s="3" t="s">
        <v>80</v>
      </c>
      <c r="C22" s="2" t="s">
        <v>9</v>
      </c>
      <c r="D22" s="2" t="s">
        <v>21</v>
      </c>
      <c r="E22" s="61">
        <v>1.5231481481481483E-2</v>
      </c>
      <c r="F22" s="2">
        <v>18</v>
      </c>
      <c r="G22" s="2">
        <v>14</v>
      </c>
      <c r="H22" s="2"/>
    </row>
    <row r="23" spans="1:8">
      <c r="A23" s="2">
        <v>396</v>
      </c>
      <c r="B23" s="6" t="s">
        <v>48</v>
      </c>
      <c r="C23" s="7" t="s">
        <v>5</v>
      </c>
      <c r="D23" s="7" t="s">
        <v>22</v>
      </c>
      <c r="E23" s="10">
        <v>1.5370370370370369E-2</v>
      </c>
      <c r="F23" s="4">
        <v>19</v>
      </c>
      <c r="G23" s="2"/>
      <c r="H23" s="2">
        <v>5</v>
      </c>
    </row>
    <row r="24" spans="1:8">
      <c r="A24" s="7">
        <v>897</v>
      </c>
      <c r="B24" s="3" t="s">
        <v>24</v>
      </c>
      <c r="C24" s="2" t="s">
        <v>5</v>
      </c>
      <c r="D24" s="2" t="s">
        <v>113</v>
      </c>
      <c r="E24" s="10">
        <v>1.5474537037037038E-2</v>
      </c>
      <c r="F24" s="2">
        <v>20</v>
      </c>
      <c r="G24" s="2">
        <v>15</v>
      </c>
      <c r="H24" s="2"/>
    </row>
    <row r="25" spans="1:8">
      <c r="A25" s="2">
        <v>686</v>
      </c>
      <c r="B25" s="3" t="s">
        <v>64</v>
      </c>
      <c r="C25" s="2" t="s">
        <v>111</v>
      </c>
      <c r="D25" s="2" t="s">
        <v>6</v>
      </c>
      <c r="E25" s="10">
        <v>1.5590277777777778E-2</v>
      </c>
      <c r="F25" s="2">
        <v>21</v>
      </c>
      <c r="G25" s="2"/>
      <c r="H25" s="2">
        <v>6</v>
      </c>
    </row>
    <row r="26" spans="1:8">
      <c r="A26" s="7">
        <v>881</v>
      </c>
      <c r="B26" s="3" t="s">
        <v>59</v>
      </c>
      <c r="C26" s="2" t="s">
        <v>9</v>
      </c>
      <c r="D26" s="2" t="s">
        <v>49</v>
      </c>
      <c r="E26" s="10">
        <v>1.5590277777777778E-2</v>
      </c>
      <c r="F26" s="4">
        <v>22</v>
      </c>
      <c r="G26" s="2">
        <v>16</v>
      </c>
      <c r="H26" s="2"/>
    </row>
    <row r="27" spans="1:8">
      <c r="A27" s="2">
        <v>799</v>
      </c>
      <c r="B27" s="3" t="s">
        <v>92</v>
      </c>
      <c r="C27" s="2" t="s">
        <v>109</v>
      </c>
      <c r="D27" s="2" t="s">
        <v>21</v>
      </c>
      <c r="E27" s="10">
        <v>1.5625E-2</v>
      </c>
      <c r="F27" s="2">
        <v>23</v>
      </c>
      <c r="G27" s="2">
        <v>17</v>
      </c>
      <c r="H27" s="2"/>
    </row>
    <row r="28" spans="1:8">
      <c r="A28" s="7">
        <v>879</v>
      </c>
      <c r="B28" s="3" t="s">
        <v>62</v>
      </c>
      <c r="C28" s="2" t="s">
        <v>5</v>
      </c>
      <c r="D28" s="2" t="s">
        <v>49</v>
      </c>
      <c r="E28" s="10">
        <v>1.5694444444444445E-2</v>
      </c>
      <c r="F28" s="2">
        <v>24</v>
      </c>
      <c r="G28" s="2">
        <v>18</v>
      </c>
      <c r="H28" s="2"/>
    </row>
    <row r="29" spans="1:8">
      <c r="A29" s="2">
        <v>687</v>
      </c>
      <c r="B29" s="6" t="s">
        <v>84</v>
      </c>
      <c r="C29" s="2" t="s">
        <v>111</v>
      </c>
      <c r="D29" s="2" t="s">
        <v>6</v>
      </c>
      <c r="E29" s="11">
        <v>1.5706018518518518E-2</v>
      </c>
      <c r="F29" s="4">
        <v>25</v>
      </c>
      <c r="G29" s="2"/>
      <c r="H29" s="2">
        <v>7</v>
      </c>
    </row>
    <row r="30" spans="1:8">
      <c r="A30" s="7">
        <v>882</v>
      </c>
      <c r="B30" s="6" t="s">
        <v>83</v>
      </c>
      <c r="C30" s="2" t="s">
        <v>5</v>
      </c>
      <c r="D30" s="2" t="s">
        <v>49</v>
      </c>
      <c r="E30" s="10">
        <v>1.5891203703703703E-2</v>
      </c>
      <c r="F30" s="2">
        <v>26</v>
      </c>
      <c r="G30" s="2">
        <v>19</v>
      </c>
      <c r="H30" s="2"/>
    </row>
    <row r="31" spans="1:8">
      <c r="A31" s="7">
        <v>878</v>
      </c>
      <c r="B31" s="3" t="s">
        <v>117</v>
      </c>
      <c r="C31" s="2" t="s">
        <v>5</v>
      </c>
      <c r="D31" s="2" t="s">
        <v>49</v>
      </c>
      <c r="E31" s="10">
        <v>1.5949074074074074E-2</v>
      </c>
      <c r="F31" s="2">
        <v>27</v>
      </c>
      <c r="G31" s="2">
        <v>20</v>
      </c>
      <c r="H31" s="2"/>
    </row>
    <row r="32" spans="1:8">
      <c r="A32" s="2">
        <v>893</v>
      </c>
      <c r="B32" s="3" t="s">
        <v>13</v>
      </c>
      <c r="C32" s="2" t="s">
        <v>5</v>
      </c>
      <c r="D32" s="2" t="s">
        <v>114</v>
      </c>
      <c r="E32" s="10">
        <v>1.6180555555555556E-2</v>
      </c>
      <c r="F32" s="4">
        <v>28</v>
      </c>
      <c r="G32" s="2">
        <v>21</v>
      </c>
      <c r="H32" s="2"/>
    </row>
    <row r="33" spans="1:8">
      <c r="A33" s="2">
        <v>684</v>
      </c>
      <c r="B33" s="6" t="s">
        <v>28</v>
      </c>
      <c r="C33" s="2" t="s">
        <v>5</v>
      </c>
      <c r="D33" s="2" t="s">
        <v>116</v>
      </c>
      <c r="E33" s="11">
        <v>1.6354166666666666E-2</v>
      </c>
      <c r="F33" s="2">
        <v>29</v>
      </c>
      <c r="G33" s="2"/>
      <c r="H33" s="2">
        <v>8</v>
      </c>
    </row>
    <row r="34" spans="1:8">
      <c r="A34" s="7">
        <v>884</v>
      </c>
      <c r="B34" s="31" t="s">
        <v>104</v>
      </c>
      <c r="C34" s="2" t="s">
        <v>5</v>
      </c>
      <c r="D34" s="2" t="s">
        <v>49</v>
      </c>
      <c r="E34" s="10">
        <v>1.636574074074074E-2</v>
      </c>
      <c r="F34" s="2">
        <v>30</v>
      </c>
      <c r="G34" s="2">
        <v>22</v>
      </c>
      <c r="H34" s="2"/>
    </row>
    <row r="35" spans="1:8">
      <c r="A35" s="2">
        <v>685</v>
      </c>
      <c r="B35" s="3" t="s">
        <v>32</v>
      </c>
      <c r="C35" s="2" t="s">
        <v>5</v>
      </c>
      <c r="D35" s="2" t="s">
        <v>6</v>
      </c>
      <c r="E35" s="10">
        <v>1.6493055555555556E-2</v>
      </c>
      <c r="F35" s="4">
        <v>31</v>
      </c>
      <c r="G35" s="2"/>
      <c r="H35" s="2">
        <v>9</v>
      </c>
    </row>
    <row r="36" spans="1:8">
      <c r="A36" s="2">
        <v>688</v>
      </c>
      <c r="B36" s="6" t="s">
        <v>85</v>
      </c>
      <c r="C36" s="2" t="s">
        <v>5</v>
      </c>
      <c r="D36" s="2" t="s">
        <v>6</v>
      </c>
      <c r="E36" s="10">
        <v>1.6493055555555556E-2</v>
      </c>
      <c r="F36" s="2">
        <v>32</v>
      </c>
      <c r="G36" s="2"/>
      <c r="H36" s="2">
        <v>10</v>
      </c>
    </row>
    <row r="37" spans="1:8">
      <c r="A37" s="2">
        <v>397</v>
      </c>
      <c r="B37" s="3" t="s">
        <v>56</v>
      </c>
      <c r="C37" s="2" t="s">
        <v>5</v>
      </c>
      <c r="D37" s="2" t="s">
        <v>22</v>
      </c>
      <c r="E37" s="10">
        <v>1.650462962962963E-2</v>
      </c>
      <c r="F37" s="2">
        <v>33</v>
      </c>
      <c r="G37" s="2"/>
      <c r="H37" s="2">
        <v>11</v>
      </c>
    </row>
    <row r="38" spans="1:8">
      <c r="A38" s="2">
        <v>872</v>
      </c>
      <c r="B38" s="3" t="s">
        <v>60</v>
      </c>
      <c r="C38" s="7" t="s">
        <v>5</v>
      </c>
      <c r="D38" s="7" t="s">
        <v>10</v>
      </c>
      <c r="E38" s="11">
        <v>1.650462962962963E-2</v>
      </c>
      <c r="F38" s="4">
        <v>34</v>
      </c>
      <c r="G38" s="2">
        <v>23</v>
      </c>
      <c r="H38" s="2"/>
    </row>
    <row r="39" spans="1:8">
      <c r="A39" s="7">
        <v>899</v>
      </c>
      <c r="B39" s="3" t="s">
        <v>125</v>
      </c>
      <c r="C39" s="2" t="s">
        <v>5</v>
      </c>
      <c r="D39" s="2" t="s">
        <v>14</v>
      </c>
      <c r="E39" s="10">
        <v>1.6597222222222222E-2</v>
      </c>
      <c r="F39" s="2">
        <v>35</v>
      </c>
      <c r="G39" s="2">
        <v>24</v>
      </c>
      <c r="H39" s="2"/>
    </row>
    <row r="40" spans="1:8">
      <c r="A40" s="2">
        <v>796</v>
      </c>
      <c r="B40" s="3" t="s">
        <v>67</v>
      </c>
      <c r="C40" s="2" t="s">
        <v>109</v>
      </c>
      <c r="D40" s="2" t="s">
        <v>112</v>
      </c>
      <c r="E40" s="10">
        <v>1.6793981481481483E-2</v>
      </c>
      <c r="F40" s="2">
        <v>36</v>
      </c>
      <c r="G40" s="2"/>
      <c r="H40" s="2">
        <v>12</v>
      </c>
    </row>
    <row r="41" spans="1:8">
      <c r="A41" s="2">
        <v>797</v>
      </c>
      <c r="B41" s="3" t="s">
        <v>98</v>
      </c>
      <c r="C41" s="2" t="s">
        <v>109</v>
      </c>
      <c r="D41" s="2" t="s">
        <v>17</v>
      </c>
      <c r="E41" s="10">
        <v>1.7534722222222222E-2</v>
      </c>
      <c r="F41" s="4">
        <v>37</v>
      </c>
      <c r="G41" s="2"/>
      <c r="H41" s="2">
        <v>13</v>
      </c>
    </row>
    <row r="42" spans="1:8">
      <c r="A42" s="2">
        <v>895</v>
      </c>
      <c r="B42" s="6" t="s">
        <v>34</v>
      </c>
      <c r="C42" s="2" t="s">
        <v>5</v>
      </c>
      <c r="D42" s="2" t="s">
        <v>25</v>
      </c>
      <c r="E42" s="10">
        <v>1.7546296296296296E-2</v>
      </c>
      <c r="F42" s="2">
        <v>38</v>
      </c>
      <c r="G42" s="2">
        <v>25</v>
      </c>
      <c r="H42" s="2"/>
    </row>
    <row r="43" spans="1:8">
      <c r="A43" s="2">
        <v>894</v>
      </c>
      <c r="B43" s="3" t="s">
        <v>91</v>
      </c>
      <c r="C43" s="7" t="s">
        <v>5</v>
      </c>
      <c r="D43" s="7" t="s">
        <v>25</v>
      </c>
      <c r="E43" s="10">
        <v>1.7638888888888888E-2</v>
      </c>
      <c r="F43" s="2">
        <v>39</v>
      </c>
      <c r="G43" s="2">
        <v>26</v>
      </c>
      <c r="H43" s="2"/>
    </row>
    <row r="44" spans="1:8">
      <c r="A44" s="2">
        <v>873</v>
      </c>
      <c r="B44" s="6" t="s">
        <v>36</v>
      </c>
      <c r="C44" s="2" t="s">
        <v>109</v>
      </c>
      <c r="D44" s="2" t="s">
        <v>10</v>
      </c>
      <c r="E44" s="10">
        <v>1.7743055555555557E-2</v>
      </c>
      <c r="F44" s="4">
        <v>40</v>
      </c>
      <c r="G44" s="2">
        <v>27</v>
      </c>
      <c r="H44" s="2"/>
    </row>
    <row r="45" spans="1:8">
      <c r="A45" s="7">
        <v>883</v>
      </c>
      <c r="B45" s="3" t="s">
        <v>101</v>
      </c>
      <c r="C45" s="2" t="s">
        <v>9</v>
      </c>
      <c r="D45" s="2" t="s">
        <v>49</v>
      </c>
      <c r="E45" s="10">
        <v>1.8090277777777778E-2</v>
      </c>
      <c r="F45" s="2">
        <v>41</v>
      </c>
      <c r="G45" s="2">
        <v>28</v>
      </c>
      <c r="H45" s="2"/>
    </row>
    <row r="46" spans="1:8">
      <c r="A46" s="2">
        <v>890</v>
      </c>
      <c r="B46" s="3" t="s">
        <v>66</v>
      </c>
      <c r="C46" s="2" t="s">
        <v>108</v>
      </c>
      <c r="D46" s="2" t="s">
        <v>14</v>
      </c>
      <c r="E46" s="10">
        <v>1.818287037037037E-2</v>
      </c>
      <c r="F46" s="2">
        <v>42</v>
      </c>
      <c r="G46" s="2">
        <v>29</v>
      </c>
      <c r="H46" s="2"/>
    </row>
    <row r="47" spans="1:8">
      <c r="A47" s="2">
        <v>398</v>
      </c>
      <c r="B47" s="3" t="s">
        <v>65</v>
      </c>
      <c r="C47" s="2" t="s">
        <v>108</v>
      </c>
      <c r="D47" s="2" t="s">
        <v>22</v>
      </c>
      <c r="E47" s="10">
        <v>1.8252314814814815E-2</v>
      </c>
      <c r="F47" s="4">
        <v>43</v>
      </c>
      <c r="G47" s="2"/>
      <c r="H47" s="2">
        <v>14</v>
      </c>
    </row>
    <row r="48" spans="1:8">
      <c r="A48" s="2">
        <v>896</v>
      </c>
      <c r="B48" s="3" t="s">
        <v>90</v>
      </c>
      <c r="C48" s="7" t="s">
        <v>5</v>
      </c>
      <c r="D48" s="7" t="s">
        <v>25</v>
      </c>
      <c r="E48" s="10">
        <v>1.90625E-2</v>
      </c>
      <c r="F48" s="2">
        <v>44</v>
      </c>
      <c r="G48" s="2">
        <v>30</v>
      </c>
      <c r="H48" s="2"/>
    </row>
    <row r="49" spans="1:8">
      <c r="A49" s="2">
        <v>868</v>
      </c>
      <c r="B49" s="3" t="s">
        <v>79</v>
      </c>
      <c r="C49" s="7" t="s">
        <v>9</v>
      </c>
      <c r="D49" s="7" t="s">
        <v>21</v>
      </c>
      <c r="E49" s="10">
        <v>1.9745370370370371E-2</v>
      </c>
      <c r="F49" s="2">
        <v>45</v>
      </c>
      <c r="G49" s="2">
        <v>31</v>
      </c>
      <c r="H49" s="2"/>
    </row>
    <row r="50" spans="1:8">
      <c r="A50" s="2">
        <v>889</v>
      </c>
      <c r="B50" s="3" t="s">
        <v>81</v>
      </c>
      <c r="C50" s="2" t="s">
        <v>5</v>
      </c>
      <c r="D50" s="2" t="s">
        <v>14</v>
      </c>
      <c r="E50" s="10">
        <v>1.9918981481481482E-2</v>
      </c>
      <c r="F50" s="4">
        <v>46</v>
      </c>
      <c r="G50" s="2">
        <v>32</v>
      </c>
      <c r="H50" s="2"/>
    </row>
    <row r="51" spans="1:8">
      <c r="A51" s="2">
        <v>798</v>
      </c>
      <c r="B51" s="30" t="s">
        <v>15</v>
      </c>
      <c r="C51" s="2" t="s">
        <v>16</v>
      </c>
      <c r="D51" s="2" t="s">
        <v>17</v>
      </c>
      <c r="E51" s="11">
        <v>2.0208333333333335E-2</v>
      </c>
      <c r="F51" s="2">
        <v>47</v>
      </c>
      <c r="G51" s="2"/>
      <c r="H51" s="2">
        <v>15</v>
      </c>
    </row>
    <row r="52" spans="1:8">
      <c r="A52" s="2">
        <v>870</v>
      </c>
      <c r="B52" s="3" t="s">
        <v>97</v>
      </c>
      <c r="C52" s="7" t="s">
        <v>5</v>
      </c>
      <c r="D52" s="7" t="s">
        <v>21</v>
      </c>
      <c r="E52" s="10">
        <v>2.0659722222222222E-2</v>
      </c>
      <c r="F52" s="2">
        <v>48</v>
      </c>
      <c r="G52" s="2">
        <v>33</v>
      </c>
      <c r="H52" s="2"/>
    </row>
    <row r="53" spans="1:8">
      <c r="A53" s="7">
        <v>898</v>
      </c>
      <c r="B53" s="3" t="s">
        <v>124</v>
      </c>
      <c r="C53" s="2" t="s">
        <v>5</v>
      </c>
      <c r="D53" s="2" t="s">
        <v>6</v>
      </c>
      <c r="E53" s="10">
        <v>2.1388888888888888E-2</v>
      </c>
      <c r="F53" s="4">
        <v>49</v>
      </c>
      <c r="G53" s="2"/>
      <c r="H53" s="2">
        <v>16</v>
      </c>
    </row>
    <row r="54" spans="1:8">
      <c r="A54" s="7">
        <v>953</v>
      </c>
      <c r="B54" s="3" t="s">
        <v>128</v>
      </c>
      <c r="C54" s="2" t="s">
        <v>5</v>
      </c>
      <c r="D54" s="2" t="s">
        <v>49</v>
      </c>
      <c r="E54" s="10">
        <v>2.1990740740740741E-2</v>
      </c>
      <c r="F54" s="2">
        <v>50</v>
      </c>
      <c r="G54" s="2">
        <v>34</v>
      </c>
      <c r="H54" s="2"/>
    </row>
    <row r="55" spans="1:8">
      <c r="A55" s="7">
        <v>900</v>
      </c>
      <c r="B55" s="3" t="s">
        <v>126</v>
      </c>
      <c r="C55" s="2" t="s">
        <v>5</v>
      </c>
      <c r="D55" s="2" t="s">
        <v>127</v>
      </c>
      <c r="E55" s="10">
        <v>2.225694444444444E-2</v>
      </c>
      <c r="F55" s="2">
        <v>51</v>
      </c>
      <c r="G55" s="2"/>
      <c r="H55" s="2">
        <v>17</v>
      </c>
    </row>
    <row r="56" spans="1:8">
      <c r="A56" s="2">
        <v>399</v>
      </c>
      <c r="B56" s="3" t="s">
        <v>52</v>
      </c>
      <c r="C56" s="2" t="s">
        <v>5</v>
      </c>
      <c r="D56" s="2" t="s">
        <v>22</v>
      </c>
      <c r="E56" s="10">
        <v>2.2673611111111113E-2</v>
      </c>
      <c r="F56" s="4">
        <v>52</v>
      </c>
      <c r="G56" s="2"/>
      <c r="H56" s="2">
        <v>18</v>
      </c>
    </row>
    <row r="57" spans="1:8">
      <c r="A57" s="2">
        <v>874</v>
      </c>
      <c r="B57" s="3" t="s">
        <v>58</v>
      </c>
      <c r="C57" s="7" t="s">
        <v>5</v>
      </c>
      <c r="D57" s="7" t="s">
        <v>10</v>
      </c>
      <c r="E57" s="10">
        <v>2.2685185185185183E-2</v>
      </c>
      <c r="F57" s="2">
        <v>53</v>
      </c>
      <c r="G57" s="2">
        <v>35</v>
      </c>
      <c r="H57" s="2"/>
    </row>
    <row r="58" spans="1:8">
      <c r="A58" s="2">
        <v>891</v>
      </c>
      <c r="B58" s="3" t="s">
        <v>35</v>
      </c>
      <c r="C58" s="7" t="s">
        <v>5</v>
      </c>
      <c r="D58" s="7" t="s">
        <v>14</v>
      </c>
      <c r="E58" s="10">
        <v>2.2685185185185183E-2</v>
      </c>
      <c r="F58" s="2">
        <v>54</v>
      </c>
      <c r="G58" s="2">
        <v>36</v>
      </c>
      <c r="H58" s="2"/>
    </row>
    <row r="59" spans="1:8">
      <c r="A59" s="2">
        <v>198</v>
      </c>
      <c r="B59" s="3" t="s">
        <v>50</v>
      </c>
      <c r="C59" s="2" t="s">
        <v>19</v>
      </c>
      <c r="D59" s="2" t="s">
        <v>12</v>
      </c>
      <c r="E59" s="10">
        <v>2.269675925925926E-2</v>
      </c>
      <c r="F59" s="4">
        <v>55</v>
      </c>
      <c r="G59" s="2"/>
      <c r="H59" s="2">
        <v>19</v>
      </c>
    </row>
    <row r="60" spans="1:8">
      <c r="A60" s="2">
        <v>400</v>
      </c>
      <c r="B60" s="30" t="s">
        <v>103</v>
      </c>
      <c r="C60" s="2" t="s">
        <v>5</v>
      </c>
      <c r="D60" s="2" t="s">
        <v>22</v>
      </c>
      <c r="E60" s="11">
        <v>2.269675925925926E-2</v>
      </c>
      <c r="F60" s="2">
        <v>56</v>
      </c>
      <c r="G60" s="2"/>
      <c r="H60" s="2">
        <v>20</v>
      </c>
    </row>
    <row r="61" spans="1:8">
      <c r="A61" s="55">
        <v>869</v>
      </c>
      <c r="B61" s="56" t="s">
        <v>89</v>
      </c>
      <c r="C61" s="55" t="s">
        <v>9</v>
      </c>
      <c r="D61" s="55" t="s">
        <v>21</v>
      </c>
      <c r="E61" s="57"/>
      <c r="F61" s="55"/>
      <c r="G61" s="55"/>
      <c r="H61" s="55"/>
    </row>
    <row r="62" spans="1:8">
      <c r="A62" s="55">
        <v>876</v>
      </c>
      <c r="B62" s="56" t="s">
        <v>27</v>
      </c>
      <c r="C62" s="55" t="s">
        <v>19</v>
      </c>
      <c r="D62" s="55" t="s">
        <v>49</v>
      </c>
      <c r="E62" s="57"/>
      <c r="F62" s="55"/>
      <c r="G62" s="55"/>
      <c r="H62" s="55"/>
    </row>
  </sheetData>
  <autoFilter ref="A4:H4"/>
  <sortState ref="A5:H62">
    <sortCondition ref="E5:E6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3"/>
  <sheetViews>
    <sheetView workbookViewId="0">
      <selection activeCell="A4" sqref="A4:XFD4"/>
    </sheetView>
  </sheetViews>
  <sheetFormatPr defaultRowHeight="15"/>
  <cols>
    <col min="1" max="1" width="8" bestFit="1" customWidth="1"/>
    <col min="2" max="2" width="18.85546875" bestFit="1" customWidth="1"/>
    <col min="3" max="3" width="24.7109375" bestFit="1" customWidth="1"/>
    <col min="4" max="4" width="6" bestFit="1" customWidth="1"/>
    <col min="5" max="5" width="10.7109375" style="1" customWidth="1"/>
    <col min="6" max="8" width="9.140625" style="1"/>
  </cols>
  <sheetData>
    <row r="1" spans="1:8" ht="59.25">
      <c r="B1" s="8" t="s">
        <v>106</v>
      </c>
    </row>
    <row r="2" spans="1:8" s="16" customFormat="1" ht="21" customHeight="1">
      <c r="A2" s="14"/>
      <c r="B2" s="15" t="s">
        <v>129</v>
      </c>
      <c r="E2" s="59"/>
      <c r="H2" s="59"/>
    </row>
    <row r="4" spans="1:8">
      <c r="A4" s="62" t="s">
        <v>0</v>
      </c>
      <c r="B4" s="62" t="s">
        <v>1</v>
      </c>
      <c r="C4" s="62" t="s">
        <v>2</v>
      </c>
      <c r="D4" s="62" t="s">
        <v>3</v>
      </c>
      <c r="E4" s="32" t="s">
        <v>39</v>
      </c>
      <c r="F4" s="32" t="s">
        <v>45</v>
      </c>
      <c r="G4" s="32" t="s">
        <v>46</v>
      </c>
      <c r="H4" s="32" t="s">
        <v>47</v>
      </c>
    </row>
    <row r="5" spans="1:8">
      <c r="A5" s="7">
        <v>907</v>
      </c>
      <c r="B5" s="3" t="s">
        <v>93</v>
      </c>
      <c r="C5" s="2" t="s">
        <v>5</v>
      </c>
      <c r="D5" s="2" t="s">
        <v>49</v>
      </c>
      <c r="E5" s="10">
        <v>2.461805555555556E-2</v>
      </c>
      <c r="F5" s="2">
        <v>1</v>
      </c>
      <c r="G5" s="2">
        <v>1</v>
      </c>
      <c r="H5" s="2"/>
    </row>
    <row r="6" spans="1:8">
      <c r="A6" s="2">
        <v>811</v>
      </c>
      <c r="B6" s="3" t="s">
        <v>86</v>
      </c>
      <c r="C6" s="7" t="s">
        <v>19</v>
      </c>
      <c r="D6" s="7" t="s">
        <v>21</v>
      </c>
      <c r="E6" s="10">
        <v>2.5312500000000002E-2</v>
      </c>
      <c r="F6" s="2">
        <v>2</v>
      </c>
      <c r="G6" s="2">
        <v>2</v>
      </c>
      <c r="H6" s="2"/>
    </row>
    <row r="7" spans="1:8">
      <c r="A7" s="2">
        <v>800</v>
      </c>
      <c r="B7" s="6" t="s">
        <v>88</v>
      </c>
      <c r="C7" s="7" t="s">
        <v>5</v>
      </c>
      <c r="D7" s="7" t="s">
        <v>21</v>
      </c>
      <c r="E7" s="10">
        <v>2.5474537037037035E-2</v>
      </c>
      <c r="F7" s="2">
        <v>3</v>
      </c>
      <c r="G7" s="2">
        <v>3</v>
      </c>
      <c r="H7" s="2"/>
    </row>
    <row r="8" spans="1:8">
      <c r="A8" s="2">
        <v>875</v>
      </c>
      <c r="B8" s="3" t="s">
        <v>68</v>
      </c>
      <c r="C8" s="2" t="s">
        <v>5</v>
      </c>
      <c r="D8" s="2" t="s">
        <v>49</v>
      </c>
      <c r="E8" s="10">
        <v>2.6111111111111113E-2</v>
      </c>
      <c r="F8" s="2">
        <v>4</v>
      </c>
      <c r="G8" s="2">
        <v>4</v>
      </c>
      <c r="H8" s="2"/>
    </row>
    <row r="9" spans="1:8">
      <c r="A9" s="2">
        <v>871</v>
      </c>
      <c r="B9" s="3" t="s">
        <v>100</v>
      </c>
      <c r="C9" s="2" t="s">
        <v>5</v>
      </c>
      <c r="D9" s="2" t="s">
        <v>10</v>
      </c>
      <c r="E9" s="10">
        <v>2.6388888888888889E-2</v>
      </c>
      <c r="F9" s="2">
        <v>5</v>
      </c>
      <c r="G9" s="2">
        <v>5</v>
      </c>
      <c r="H9" s="2"/>
    </row>
    <row r="10" spans="1:8">
      <c r="A10" s="2">
        <v>197</v>
      </c>
      <c r="B10" s="6" t="s">
        <v>26</v>
      </c>
      <c r="C10" s="2" t="s">
        <v>19</v>
      </c>
      <c r="D10" s="2" t="s">
        <v>12</v>
      </c>
      <c r="E10" s="10">
        <v>2.71875E-2</v>
      </c>
      <c r="F10" s="2">
        <v>6</v>
      </c>
      <c r="G10" s="2"/>
      <c r="H10" s="2">
        <v>1</v>
      </c>
    </row>
    <row r="11" spans="1:8">
      <c r="A11" s="7">
        <v>885</v>
      </c>
      <c r="B11" s="30" t="s">
        <v>102</v>
      </c>
      <c r="C11" s="2" t="s">
        <v>5</v>
      </c>
      <c r="D11" s="2" t="s">
        <v>14</v>
      </c>
      <c r="E11" s="10">
        <v>2.7245370370370368E-2</v>
      </c>
      <c r="F11" s="2">
        <v>7</v>
      </c>
      <c r="G11" s="2">
        <v>6</v>
      </c>
      <c r="H11" s="2"/>
    </row>
    <row r="12" spans="1:8">
      <c r="A12" s="7">
        <v>886</v>
      </c>
      <c r="B12" s="3" t="s">
        <v>63</v>
      </c>
      <c r="C12" s="2" t="s">
        <v>111</v>
      </c>
      <c r="D12" s="2" t="s">
        <v>14</v>
      </c>
      <c r="E12" s="10">
        <v>2.7858796296296298E-2</v>
      </c>
      <c r="F12" s="2">
        <v>8</v>
      </c>
      <c r="G12" s="2">
        <v>7</v>
      </c>
      <c r="H12" s="2"/>
    </row>
    <row r="13" spans="1:8">
      <c r="A13" s="2">
        <v>200</v>
      </c>
      <c r="B13" s="3" t="s">
        <v>69</v>
      </c>
      <c r="C13" s="2" t="s">
        <v>5</v>
      </c>
      <c r="D13" s="2" t="s">
        <v>22</v>
      </c>
      <c r="E13" s="10">
        <v>2.8032407407407409E-2</v>
      </c>
      <c r="F13" s="2">
        <v>9</v>
      </c>
      <c r="G13" s="2"/>
      <c r="H13" s="2">
        <v>2</v>
      </c>
    </row>
    <row r="14" spans="1:8">
      <c r="A14" s="2">
        <v>199</v>
      </c>
      <c r="B14" s="3" t="s">
        <v>53</v>
      </c>
      <c r="C14" s="2" t="s">
        <v>115</v>
      </c>
      <c r="D14" s="2" t="s">
        <v>12</v>
      </c>
      <c r="E14" s="10">
        <v>2.8206018518518519E-2</v>
      </c>
      <c r="F14" s="2">
        <v>10</v>
      </c>
      <c r="G14" s="2"/>
      <c r="H14" s="2">
        <v>3</v>
      </c>
    </row>
    <row r="15" spans="1:8">
      <c r="A15" s="7">
        <v>887</v>
      </c>
      <c r="B15" s="3" t="s">
        <v>30</v>
      </c>
      <c r="C15" s="7" t="s">
        <v>5</v>
      </c>
      <c r="D15" s="7" t="s">
        <v>14</v>
      </c>
      <c r="E15" s="10">
        <v>2.8287037037037038E-2</v>
      </c>
      <c r="F15" s="2">
        <v>11</v>
      </c>
      <c r="G15" s="2">
        <v>8</v>
      </c>
      <c r="H15" s="2"/>
    </row>
    <row r="16" spans="1:8">
      <c r="A16" s="7">
        <v>110</v>
      </c>
      <c r="B16" s="6" t="s">
        <v>131</v>
      </c>
      <c r="C16" s="7" t="s">
        <v>5</v>
      </c>
      <c r="D16" s="7" t="s">
        <v>14</v>
      </c>
      <c r="E16" s="10">
        <v>2.8472222222222222E-2</v>
      </c>
      <c r="F16" s="2">
        <v>12</v>
      </c>
      <c r="G16" s="2">
        <v>9</v>
      </c>
      <c r="H16" s="2"/>
    </row>
    <row r="17" spans="1:8">
      <c r="A17" s="2">
        <v>866</v>
      </c>
      <c r="B17" s="3" t="s">
        <v>37</v>
      </c>
      <c r="C17" s="2" t="s">
        <v>44</v>
      </c>
      <c r="D17" s="7" t="s">
        <v>21</v>
      </c>
      <c r="E17" s="10">
        <v>2.8518518518518523E-2</v>
      </c>
      <c r="F17" s="2">
        <v>13</v>
      </c>
      <c r="G17" s="2">
        <v>10</v>
      </c>
      <c r="H17" s="2"/>
    </row>
    <row r="18" spans="1:8">
      <c r="A18" s="7">
        <v>877</v>
      </c>
      <c r="B18" s="3" t="s">
        <v>54</v>
      </c>
      <c r="C18" s="7" t="s">
        <v>19</v>
      </c>
      <c r="D18" s="2" t="s">
        <v>49</v>
      </c>
      <c r="E18" s="10">
        <v>2.9224537037037038E-2</v>
      </c>
      <c r="F18" s="2">
        <v>14</v>
      </c>
      <c r="G18" s="2">
        <v>11</v>
      </c>
      <c r="H18" s="2"/>
    </row>
    <row r="19" spans="1:8">
      <c r="A19" s="7">
        <v>880</v>
      </c>
      <c r="B19" s="6" t="s">
        <v>8</v>
      </c>
      <c r="C19" s="2" t="s">
        <v>110</v>
      </c>
      <c r="D19" s="2" t="s">
        <v>49</v>
      </c>
      <c r="E19" s="10">
        <v>2.9490740740740744E-2</v>
      </c>
      <c r="F19" s="2">
        <v>15</v>
      </c>
      <c r="G19" s="2">
        <v>12</v>
      </c>
      <c r="H19" s="2"/>
    </row>
    <row r="20" spans="1:8">
      <c r="A20" s="2">
        <v>799</v>
      </c>
      <c r="B20" s="3" t="s">
        <v>92</v>
      </c>
      <c r="C20" s="2" t="s">
        <v>109</v>
      </c>
      <c r="D20" s="2" t="s">
        <v>21</v>
      </c>
      <c r="E20" s="10">
        <v>2.9594907407407407E-2</v>
      </c>
      <c r="F20" s="2">
        <v>16</v>
      </c>
      <c r="G20" s="2">
        <v>13</v>
      </c>
      <c r="H20" s="2"/>
    </row>
    <row r="21" spans="1:8">
      <c r="A21" s="7">
        <v>888</v>
      </c>
      <c r="B21" s="3" t="s">
        <v>29</v>
      </c>
      <c r="C21" s="7" t="s">
        <v>19</v>
      </c>
      <c r="D21" s="2" t="s">
        <v>14</v>
      </c>
      <c r="E21" s="10">
        <v>3.0578703703703702E-2</v>
      </c>
      <c r="F21" s="2">
        <v>17</v>
      </c>
      <c r="G21" s="2">
        <v>14</v>
      </c>
      <c r="H21" s="2"/>
    </row>
    <row r="22" spans="1:8">
      <c r="A22" s="2">
        <v>395</v>
      </c>
      <c r="B22" s="6" t="s">
        <v>82</v>
      </c>
      <c r="C22" s="2" t="s">
        <v>5</v>
      </c>
      <c r="D22" s="2" t="s">
        <v>22</v>
      </c>
      <c r="E22" s="10">
        <v>3.0891203703703702E-2</v>
      </c>
      <c r="F22" s="2">
        <v>18</v>
      </c>
      <c r="G22" s="2"/>
      <c r="H22" s="2">
        <v>4</v>
      </c>
    </row>
    <row r="23" spans="1:8">
      <c r="A23" s="2">
        <v>396</v>
      </c>
      <c r="B23" s="6" t="s">
        <v>48</v>
      </c>
      <c r="C23" s="7" t="s">
        <v>5</v>
      </c>
      <c r="D23" s="7" t="s">
        <v>22</v>
      </c>
      <c r="E23" s="10">
        <v>3.1064814814814812E-2</v>
      </c>
      <c r="F23" s="2">
        <v>19</v>
      </c>
      <c r="G23" s="2"/>
      <c r="H23" s="2">
        <v>5</v>
      </c>
    </row>
    <row r="24" spans="1:8">
      <c r="A24" s="2">
        <v>686</v>
      </c>
      <c r="B24" s="3" t="s">
        <v>64</v>
      </c>
      <c r="C24" s="2" t="s">
        <v>111</v>
      </c>
      <c r="D24" s="2" t="s">
        <v>6</v>
      </c>
      <c r="E24" s="10">
        <v>3.123842592592593E-2</v>
      </c>
      <c r="F24" s="2">
        <v>20</v>
      </c>
      <c r="G24" s="2"/>
      <c r="H24" s="2">
        <v>6</v>
      </c>
    </row>
    <row r="25" spans="1:8">
      <c r="A25" s="7">
        <v>882</v>
      </c>
      <c r="B25" s="6" t="s">
        <v>83</v>
      </c>
      <c r="C25" s="2" t="s">
        <v>5</v>
      </c>
      <c r="D25" s="2" t="s">
        <v>49</v>
      </c>
      <c r="E25" s="10">
        <v>3.1527777777777773E-2</v>
      </c>
      <c r="F25" s="2">
        <v>21</v>
      </c>
      <c r="G25" s="2">
        <v>15</v>
      </c>
      <c r="H25" s="2"/>
    </row>
    <row r="26" spans="1:8">
      <c r="A26" s="7">
        <v>878</v>
      </c>
      <c r="B26" s="3" t="s">
        <v>117</v>
      </c>
      <c r="C26" s="2" t="s">
        <v>5</v>
      </c>
      <c r="D26" s="2" t="s">
        <v>49</v>
      </c>
      <c r="E26" s="10">
        <v>3.2129629629629626E-2</v>
      </c>
      <c r="F26" s="2">
        <v>22</v>
      </c>
      <c r="G26" s="2">
        <v>16</v>
      </c>
      <c r="H26" s="2"/>
    </row>
    <row r="27" spans="1:8">
      <c r="A27" s="2">
        <v>872</v>
      </c>
      <c r="B27" s="3" t="s">
        <v>60</v>
      </c>
      <c r="C27" s="7" t="s">
        <v>5</v>
      </c>
      <c r="D27" s="7" t="s">
        <v>10</v>
      </c>
      <c r="E27" s="10">
        <v>3.229166666666667E-2</v>
      </c>
      <c r="F27" s="2">
        <v>23</v>
      </c>
      <c r="G27" s="2">
        <v>17</v>
      </c>
      <c r="H27" s="2"/>
    </row>
    <row r="28" spans="1:8">
      <c r="A28" s="7">
        <v>897</v>
      </c>
      <c r="B28" s="3" t="s">
        <v>24</v>
      </c>
      <c r="C28" s="2" t="s">
        <v>5</v>
      </c>
      <c r="D28" s="2" t="s">
        <v>113</v>
      </c>
      <c r="E28" s="10">
        <v>3.2569444444444443E-2</v>
      </c>
      <c r="F28" s="2">
        <v>24</v>
      </c>
      <c r="G28" s="2">
        <v>18</v>
      </c>
      <c r="H28" s="2"/>
    </row>
    <row r="29" spans="1:8">
      <c r="A29" s="7">
        <v>881</v>
      </c>
      <c r="B29" s="3" t="s">
        <v>59</v>
      </c>
      <c r="C29" s="2" t="s">
        <v>9</v>
      </c>
      <c r="D29" s="2" t="s">
        <v>49</v>
      </c>
      <c r="E29" s="10">
        <v>3.2662037037037038E-2</v>
      </c>
      <c r="F29" s="2">
        <v>25</v>
      </c>
      <c r="G29" s="2">
        <v>19</v>
      </c>
      <c r="H29" s="2"/>
    </row>
    <row r="30" spans="1:8">
      <c r="A30" s="2">
        <v>867</v>
      </c>
      <c r="B30" s="3" t="s">
        <v>80</v>
      </c>
      <c r="C30" s="2" t="s">
        <v>9</v>
      </c>
      <c r="D30" s="2" t="s">
        <v>21</v>
      </c>
      <c r="E30" s="10">
        <v>3.27662037037037E-2</v>
      </c>
      <c r="F30" s="2">
        <v>26</v>
      </c>
      <c r="G30" s="2">
        <v>20</v>
      </c>
      <c r="H30" s="2"/>
    </row>
    <row r="31" spans="1:8">
      <c r="A31" s="2">
        <v>687</v>
      </c>
      <c r="B31" s="6" t="s">
        <v>84</v>
      </c>
      <c r="C31" s="2" t="s">
        <v>111</v>
      </c>
      <c r="D31" s="2" t="s">
        <v>6</v>
      </c>
      <c r="E31" s="10">
        <v>3.2812500000000001E-2</v>
      </c>
      <c r="F31" s="2">
        <v>27</v>
      </c>
      <c r="G31" s="2"/>
      <c r="H31" s="2">
        <v>7</v>
      </c>
    </row>
    <row r="32" spans="1:8">
      <c r="A32" s="2">
        <v>685</v>
      </c>
      <c r="B32" s="3" t="s">
        <v>32</v>
      </c>
      <c r="C32" s="2" t="s">
        <v>5</v>
      </c>
      <c r="D32" s="2" t="s">
        <v>6</v>
      </c>
      <c r="E32" s="10">
        <v>3.2870370370370376E-2</v>
      </c>
      <c r="F32" s="2">
        <v>28</v>
      </c>
      <c r="G32" s="2"/>
      <c r="H32" s="2">
        <v>8</v>
      </c>
    </row>
    <row r="33" spans="1:8">
      <c r="A33" s="7">
        <v>879</v>
      </c>
      <c r="B33" s="3" t="s">
        <v>62</v>
      </c>
      <c r="C33" s="2" t="s">
        <v>5</v>
      </c>
      <c r="D33" s="2" t="s">
        <v>49</v>
      </c>
      <c r="E33" s="10">
        <v>3.2893518518518523E-2</v>
      </c>
      <c r="F33" s="2">
        <v>29</v>
      </c>
      <c r="G33" s="2">
        <v>21</v>
      </c>
      <c r="H33" s="2"/>
    </row>
    <row r="34" spans="1:8">
      <c r="A34" s="2">
        <v>893</v>
      </c>
      <c r="B34" s="3" t="s">
        <v>13</v>
      </c>
      <c r="C34" s="2" t="s">
        <v>5</v>
      </c>
      <c r="D34" s="2" t="s">
        <v>114</v>
      </c>
      <c r="E34" s="10">
        <v>3.3032407407407406E-2</v>
      </c>
      <c r="F34" s="2">
        <v>30</v>
      </c>
      <c r="G34" s="2">
        <v>22</v>
      </c>
      <c r="H34" s="2"/>
    </row>
    <row r="35" spans="1:8">
      <c r="A35" s="2">
        <v>397</v>
      </c>
      <c r="B35" s="3" t="s">
        <v>56</v>
      </c>
      <c r="C35" s="2" t="s">
        <v>5</v>
      </c>
      <c r="D35" s="2" t="s">
        <v>22</v>
      </c>
      <c r="E35" s="10">
        <v>3.3402777777777774E-2</v>
      </c>
      <c r="F35" s="2">
        <v>31</v>
      </c>
      <c r="G35" s="2"/>
      <c r="H35" s="2">
        <v>9</v>
      </c>
    </row>
    <row r="36" spans="1:8">
      <c r="A36" s="2">
        <v>796</v>
      </c>
      <c r="B36" s="3" t="s">
        <v>67</v>
      </c>
      <c r="C36" s="2" t="s">
        <v>109</v>
      </c>
      <c r="D36" s="2" t="s">
        <v>112</v>
      </c>
      <c r="E36" s="10">
        <v>3.3923611111111113E-2</v>
      </c>
      <c r="F36" s="2">
        <v>32</v>
      </c>
      <c r="G36" s="2"/>
      <c r="H36" s="2">
        <v>10</v>
      </c>
    </row>
    <row r="37" spans="1:8">
      <c r="A37" s="2">
        <v>684</v>
      </c>
      <c r="B37" s="6" t="s">
        <v>28</v>
      </c>
      <c r="C37" s="2" t="s">
        <v>5</v>
      </c>
      <c r="D37" s="2" t="s">
        <v>116</v>
      </c>
      <c r="E37" s="10">
        <v>3.425925925925926E-2</v>
      </c>
      <c r="F37" s="2">
        <v>33</v>
      </c>
      <c r="G37" s="2"/>
      <c r="H37" s="2">
        <v>11</v>
      </c>
    </row>
    <row r="38" spans="1:8">
      <c r="A38" s="2">
        <v>688</v>
      </c>
      <c r="B38" s="6" t="s">
        <v>85</v>
      </c>
      <c r="C38" s="2" t="s">
        <v>5</v>
      </c>
      <c r="D38" s="2" t="s">
        <v>6</v>
      </c>
      <c r="E38" s="10">
        <v>3.4722222222222224E-2</v>
      </c>
      <c r="F38" s="2">
        <v>34</v>
      </c>
      <c r="G38" s="2"/>
      <c r="H38" s="2">
        <v>12</v>
      </c>
    </row>
    <row r="39" spans="1:8">
      <c r="A39" s="2">
        <v>894</v>
      </c>
      <c r="B39" s="3" t="s">
        <v>91</v>
      </c>
      <c r="C39" s="7" t="s">
        <v>5</v>
      </c>
      <c r="D39" s="7" t="s">
        <v>25</v>
      </c>
      <c r="E39" s="10">
        <v>3.4722222222222224E-2</v>
      </c>
      <c r="F39" s="2">
        <v>35</v>
      </c>
      <c r="G39" s="2">
        <v>23</v>
      </c>
      <c r="H39" s="2"/>
    </row>
    <row r="40" spans="1:8">
      <c r="A40" s="2">
        <v>895</v>
      </c>
      <c r="B40" s="6" t="s">
        <v>34</v>
      </c>
      <c r="C40" s="2" t="s">
        <v>5</v>
      </c>
      <c r="D40" s="2" t="s">
        <v>25</v>
      </c>
      <c r="E40" s="10">
        <v>3.5219907407407408E-2</v>
      </c>
      <c r="F40" s="2">
        <v>36</v>
      </c>
      <c r="G40" s="2">
        <v>24</v>
      </c>
      <c r="H40" s="2"/>
    </row>
    <row r="41" spans="1:8">
      <c r="A41" s="2">
        <v>797</v>
      </c>
      <c r="B41" s="3" t="s">
        <v>98</v>
      </c>
      <c r="C41" s="2" t="s">
        <v>109</v>
      </c>
      <c r="D41" s="2" t="s">
        <v>17</v>
      </c>
      <c r="E41" s="10">
        <v>3.5590277777777776E-2</v>
      </c>
      <c r="F41" s="2">
        <v>37</v>
      </c>
      <c r="G41" s="2"/>
      <c r="H41" s="2">
        <v>13</v>
      </c>
    </row>
    <row r="42" spans="1:8">
      <c r="A42" s="7">
        <v>899</v>
      </c>
      <c r="B42" s="3" t="s">
        <v>125</v>
      </c>
      <c r="C42" s="2" t="s">
        <v>5</v>
      </c>
      <c r="D42" s="2" t="s">
        <v>14</v>
      </c>
      <c r="E42" s="10">
        <v>3.5914351851851857E-2</v>
      </c>
      <c r="F42" s="2">
        <v>38</v>
      </c>
      <c r="G42" s="2">
        <v>25</v>
      </c>
      <c r="H42" s="2"/>
    </row>
    <row r="43" spans="1:8">
      <c r="A43" s="2">
        <v>890</v>
      </c>
      <c r="B43" s="3" t="s">
        <v>66</v>
      </c>
      <c r="C43" s="2" t="s">
        <v>108</v>
      </c>
      <c r="D43" s="2" t="s">
        <v>14</v>
      </c>
      <c r="E43" s="10">
        <v>3.6481481481481483E-2</v>
      </c>
      <c r="F43" s="2">
        <v>39</v>
      </c>
      <c r="G43" s="2">
        <v>26</v>
      </c>
      <c r="H43" s="2"/>
    </row>
    <row r="44" spans="1:8">
      <c r="A44" s="2">
        <v>398</v>
      </c>
      <c r="B44" s="3" t="s">
        <v>65</v>
      </c>
      <c r="C44" s="2" t="s">
        <v>108</v>
      </c>
      <c r="D44" s="2" t="s">
        <v>22</v>
      </c>
      <c r="E44" s="10">
        <v>3.6527777777777777E-2</v>
      </c>
      <c r="F44" s="2">
        <v>40</v>
      </c>
      <c r="G44" s="2"/>
      <c r="H44" s="2">
        <v>14</v>
      </c>
    </row>
    <row r="45" spans="1:8">
      <c r="A45" s="2">
        <v>873</v>
      </c>
      <c r="B45" s="6" t="s">
        <v>36</v>
      </c>
      <c r="C45" s="2" t="s">
        <v>109</v>
      </c>
      <c r="D45" s="2" t="s">
        <v>10</v>
      </c>
      <c r="E45" s="10">
        <v>3.6539351851851851E-2</v>
      </c>
      <c r="F45" s="2">
        <v>41</v>
      </c>
      <c r="G45" s="2">
        <v>27</v>
      </c>
      <c r="H45" s="2"/>
    </row>
    <row r="46" spans="1:8">
      <c r="A46" s="7">
        <v>884</v>
      </c>
      <c r="B46" s="31" t="s">
        <v>104</v>
      </c>
      <c r="C46" s="2" t="s">
        <v>5</v>
      </c>
      <c r="D46" s="2" t="s">
        <v>49</v>
      </c>
      <c r="E46" s="10">
        <v>3.7164351851851851E-2</v>
      </c>
      <c r="F46" s="2">
        <v>42</v>
      </c>
      <c r="G46" s="2">
        <v>28</v>
      </c>
      <c r="H46" s="2"/>
    </row>
    <row r="47" spans="1:8">
      <c r="A47" s="2">
        <v>889</v>
      </c>
      <c r="B47" s="3" t="s">
        <v>81</v>
      </c>
      <c r="C47" s="2" t="s">
        <v>5</v>
      </c>
      <c r="D47" s="2" t="s">
        <v>14</v>
      </c>
      <c r="E47" s="10">
        <v>3.7303240740740741E-2</v>
      </c>
      <c r="F47" s="2">
        <v>43</v>
      </c>
      <c r="G47" s="2">
        <v>29</v>
      </c>
      <c r="H47" s="2"/>
    </row>
    <row r="48" spans="1:8">
      <c r="A48" s="2">
        <v>868</v>
      </c>
      <c r="B48" s="3" t="s">
        <v>79</v>
      </c>
      <c r="C48" s="7" t="s">
        <v>9</v>
      </c>
      <c r="D48" s="7" t="s">
        <v>21</v>
      </c>
      <c r="E48" s="10">
        <v>3.7939814814814815E-2</v>
      </c>
      <c r="F48" s="2">
        <v>44</v>
      </c>
      <c r="G48" s="2">
        <v>30</v>
      </c>
      <c r="H48" s="2"/>
    </row>
    <row r="49" spans="1:8">
      <c r="A49" s="2">
        <v>896</v>
      </c>
      <c r="B49" s="3" t="s">
        <v>90</v>
      </c>
      <c r="C49" s="7" t="s">
        <v>5</v>
      </c>
      <c r="D49" s="7" t="s">
        <v>25</v>
      </c>
      <c r="E49" s="10">
        <v>3.875E-2</v>
      </c>
      <c r="F49" s="2">
        <v>45</v>
      </c>
      <c r="G49" s="2">
        <v>31</v>
      </c>
      <c r="H49" s="2"/>
    </row>
    <row r="50" spans="1:8">
      <c r="A50" s="7">
        <v>883</v>
      </c>
      <c r="B50" s="3" t="s">
        <v>101</v>
      </c>
      <c r="C50" s="2" t="s">
        <v>9</v>
      </c>
      <c r="D50" s="2" t="s">
        <v>49</v>
      </c>
      <c r="E50" s="10">
        <v>4.0011574074074074E-2</v>
      </c>
      <c r="F50" s="2">
        <v>46</v>
      </c>
      <c r="G50" s="2">
        <v>32</v>
      </c>
      <c r="H50" s="2"/>
    </row>
    <row r="51" spans="1:8">
      <c r="A51" s="2">
        <v>870</v>
      </c>
      <c r="B51" s="3" t="s">
        <v>97</v>
      </c>
      <c r="C51" s="7" t="s">
        <v>5</v>
      </c>
      <c r="D51" s="7" t="s">
        <v>21</v>
      </c>
      <c r="E51" s="10">
        <v>4.2083333333333334E-2</v>
      </c>
      <c r="F51" s="2">
        <v>47</v>
      </c>
      <c r="G51" s="2">
        <v>33</v>
      </c>
      <c r="H51" s="2"/>
    </row>
    <row r="52" spans="1:8">
      <c r="A52" s="7">
        <v>953</v>
      </c>
      <c r="B52" s="3" t="s">
        <v>128</v>
      </c>
      <c r="C52" s="2" t="s">
        <v>5</v>
      </c>
      <c r="D52" s="2" t="s">
        <v>49</v>
      </c>
      <c r="E52" s="10">
        <v>4.2083333333333334E-2</v>
      </c>
      <c r="F52" s="2">
        <v>48</v>
      </c>
      <c r="G52" s="2">
        <v>34</v>
      </c>
      <c r="H52" s="2"/>
    </row>
    <row r="53" spans="1:8">
      <c r="A53" s="7">
        <v>898</v>
      </c>
      <c r="B53" s="3" t="s">
        <v>124</v>
      </c>
      <c r="C53" s="2" t="s">
        <v>5</v>
      </c>
      <c r="D53" s="2" t="s">
        <v>6</v>
      </c>
      <c r="E53" s="10">
        <v>4.297453703703704E-2</v>
      </c>
      <c r="F53" s="2">
        <v>49</v>
      </c>
      <c r="G53" s="2"/>
      <c r="H53" s="2">
        <v>15</v>
      </c>
    </row>
    <row r="54" spans="1:8">
      <c r="A54" s="2">
        <v>891</v>
      </c>
      <c r="B54" s="3" t="s">
        <v>35</v>
      </c>
      <c r="C54" s="7" t="s">
        <v>5</v>
      </c>
      <c r="D54" s="7" t="s">
        <v>14</v>
      </c>
      <c r="E54" s="10">
        <v>4.2997685185185187E-2</v>
      </c>
      <c r="F54" s="2">
        <v>50</v>
      </c>
      <c r="G54" s="2">
        <v>35</v>
      </c>
      <c r="H54" s="2"/>
    </row>
    <row r="55" spans="1:8">
      <c r="A55" s="2">
        <v>399</v>
      </c>
      <c r="B55" s="3" t="s">
        <v>52</v>
      </c>
      <c r="C55" s="2" t="s">
        <v>5</v>
      </c>
      <c r="D55" s="2" t="s">
        <v>22</v>
      </c>
      <c r="E55" s="10">
        <v>4.3159722222222224E-2</v>
      </c>
      <c r="F55" s="2">
        <v>51</v>
      </c>
      <c r="G55" s="2"/>
      <c r="H55" s="2">
        <v>16</v>
      </c>
    </row>
    <row r="56" spans="1:8">
      <c r="A56" s="2">
        <v>400</v>
      </c>
      <c r="B56" s="30" t="s">
        <v>103</v>
      </c>
      <c r="C56" s="2" t="s">
        <v>5</v>
      </c>
      <c r="D56" s="2" t="s">
        <v>22</v>
      </c>
      <c r="E56" s="10">
        <v>4.3321759259259261E-2</v>
      </c>
      <c r="F56" s="2">
        <v>52</v>
      </c>
      <c r="G56" s="2"/>
      <c r="H56" s="2">
        <v>17</v>
      </c>
    </row>
    <row r="57" spans="1:8">
      <c r="A57" s="2">
        <v>798</v>
      </c>
      <c r="B57" s="30" t="s">
        <v>15</v>
      </c>
      <c r="C57" s="2" t="s">
        <v>16</v>
      </c>
      <c r="D57" s="2" t="s">
        <v>17</v>
      </c>
      <c r="E57" s="10">
        <v>4.3634259259259262E-2</v>
      </c>
      <c r="F57" s="2">
        <v>53</v>
      </c>
      <c r="G57" s="2"/>
      <c r="H57" s="2">
        <v>18</v>
      </c>
    </row>
    <row r="58" spans="1:8">
      <c r="A58" s="7">
        <v>900</v>
      </c>
      <c r="B58" s="3" t="s">
        <v>126</v>
      </c>
      <c r="C58" s="2" t="s">
        <v>5</v>
      </c>
      <c r="D58" s="2" t="s">
        <v>127</v>
      </c>
      <c r="E58" s="10">
        <v>4.4062500000000004E-2</v>
      </c>
      <c r="F58" s="2">
        <v>54</v>
      </c>
      <c r="G58" s="2"/>
      <c r="H58" s="2">
        <v>19</v>
      </c>
    </row>
    <row r="59" spans="1:8">
      <c r="A59" s="2">
        <v>198</v>
      </c>
      <c r="B59" s="3" t="s">
        <v>50</v>
      </c>
      <c r="C59" s="2" t="s">
        <v>19</v>
      </c>
      <c r="D59" s="2" t="s">
        <v>12</v>
      </c>
      <c r="E59" s="10">
        <v>4.71875E-2</v>
      </c>
      <c r="F59" s="2">
        <v>55</v>
      </c>
      <c r="G59" s="2"/>
      <c r="H59" s="2">
        <v>20</v>
      </c>
    </row>
    <row r="60" spans="1:8">
      <c r="A60" s="2">
        <v>874</v>
      </c>
      <c r="B60" s="3" t="s">
        <v>58</v>
      </c>
      <c r="C60" s="7" t="s">
        <v>5</v>
      </c>
      <c r="D60" s="7" t="s">
        <v>10</v>
      </c>
      <c r="E60" s="10">
        <v>4.71875E-2</v>
      </c>
      <c r="F60" s="2">
        <v>56</v>
      </c>
      <c r="G60" s="2">
        <v>36</v>
      </c>
      <c r="H60" s="2"/>
    </row>
    <row r="61" spans="1:8">
      <c r="A61" s="55">
        <v>869</v>
      </c>
      <c r="B61" s="56" t="s">
        <v>89</v>
      </c>
      <c r="C61" s="55" t="s">
        <v>9</v>
      </c>
      <c r="D61" s="55" t="s">
        <v>21</v>
      </c>
      <c r="E61" s="57"/>
      <c r="F61" s="55"/>
      <c r="G61" s="55"/>
      <c r="H61" s="55"/>
    </row>
    <row r="62" spans="1:8">
      <c r="A62" s="55">
        <v>876</v>
      </c>
      <c r="B62" s="56" t="s">
        <v>27</v>
      </c>
      <c r="C62" s="55" t="s">
        <v>19</v>
      </c>
      <c r="D62" s="55" t="s">
        <v>49</v>
      </c>
      <c r="E62" s="57"/>
      <c r="F62" s="55"/>
      <c r="G62" s="55"/>
      <c r="H62" s="55"/>
    </row>
    <row r="63" spans="1:8">
      <c r="A63" s="55">
        <v>892</v>
      </c>
      <c r="B63" s="56" t="s">
        <v>99</v>
      </c>
      <c r="C63" s="55" t="s">
        <v>5</v>
      </c>
      <c r="D63" s="55" t="s">
        <v>14</v>
      </c>
      <c r="E63" s="55"/>
      <c r="F63" s="55"/>
      <c r="G63" s="55"/>
      <c r="H63" s="55"/>
    </row>
  </sheetData>
  <autoFilter ref="A4:H4"/>
  <sortState ref="A5:H63">
    <sortCondition ref="E5:E6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3"/>
  <sheetViews>
    <sheetView workbookViewId="0">
      <selection activeCell="A4" sqref="A4:XFD4"/>
    </sheetView>
  </sheetViews>
  <sheetFormatPr defaultRowHeight="15"/>
  <cols>
    <col min="1" max="1" width="8" bestFit="1" customWidth="1"/>
    <col min="2" max="2" width="20.7109375" customWidth="1"/>
    <col min="3" max="3" width="24.7109375" bestFit="1" customWidth="1"/>
    <col min="4" max="4" width="6" bestFit="1" customWidth="1"/>
    <col min="5" max="5" width="10.7109375" style="1" customWidth="1"/>
    <col min="6" max="8" width="9.140625" style="1"/>
  </cols>
  <sheetData>
    <row r="1" spans="1:8" ht="59.25">
      <c r="B1" s="8" t="s">
        <v>106</v>
      </c>
    </row>
    <row r="2" spans="1:8" s="16" customFormat="1" ht="21" customHeight="1">
      <c r="A2" s="14"/>
      <c r="B2" s="15" t="s">
        <v>129</v>
      </c>
      <c r="E2" s="59"/>
      <c r="H2" s="59"/>
    </row>
    <row r="4" spans="1:8" ht="15.75" thickBot="1">
      <c r="A4" s="5" t="s">
        <v>0</v>
      </c>
      <c r="B4" s="5" t="s">
        <v>1</v>
      </c>
      <c r="C4" s="5" t="s">
        <v>2</v>
      </c>
      <c r="D4" s="5" t="s">
        <v>3</v>
      </c>
      <c r="E4" s="9" t="s">
        <v>40</v>
      </c>
      <c r="F4" s="9" t="s">
        <v>45</v>
      </c>
      <c r="G4" s="9" t="s">
        <v>46</v>
      </c>
      <c r="H4" s="9" t="s">
        <v>47</v>
      </c>
    </row>
    <row r="5" spans="1:8" ht="15.75" thickTop="1">
      <c r="A5" s="17">
        <v>907</v>
      </c>
      <c r="B5" s="60" t="s">
        <v>93</v>
      </c>
      <c r="C5" s="4" t="s">
        <v>5</v>
      </c>
      <c r="D5" s="2" t="s">
        <v>49</v>
      </c>
      <c r="E5" s="12">
        <v>1.1678240740740741E-2</v>
      </c>
      <c r="F5" s="4">
        <v>1</v>
      </c>
      <c r="G5" s="4">
        <v>1</v>
      </c>
      <c r="H5" s="4"/>
    </row>
    <row r="6" spans="1:8">
      <c r="A6" s="2">
        <v>811</v>
      </c>
      <c r="B6" s="3" t="s">
        <v>86</v>
      </c>
      <c r="C6" s="7" t="s">
        <v>19</v>
      </c>
      <c r="D6" s="7" t="s">
        <v>21</v>
      </c>
      <c r="E6" s="10">
        <v>1.2187500000000002E-2</v>
      </c>
      <c r="F6" s="2">
        <v>2</v>
      </c>
      <c r="G6" s="2">
        <v>2</v>
      </c>
      <c r="H6" s="2"/>
    </row>
    <row r="7" spans="1:8">
      <c r="A7" s="4">
        <v>800</v>
      </c>
      <c r="B7" s="6" t="s">
        <v>88</v>
      </c>
      <c r="C7" s="7" t="s">
        <v>5</v>
      </c>
      <c r="D7" s="7" t="s">
        <v>21</v>
      </c>
      <c r="E7" s="10">
        <v>1.224537037037037E-2</v>
      </c>
      <c r="F7" s="2">
        <v>3</v>
      </c>
      <c r="G7" s="2">
        <v>3</v>
      </c>
      <c r="H7" s="2"/>
    </row>
    <row r="8" spans="1:8">
      <c r="A8" s="2">
        <v>875</v>
      </c>
      <c r="B8" s="3" t="s">
        <v>68</v>
      </c>
      <c r="C8" s="2" t="s">
        <v>5</v>
      </c>
      <c r="D8" s="2" t="s">
        <v>49</v>
      </c>
      <c r="E8" s="10">
        <v>1.2581018518518519E-2</v>
      </c>
      <c r="F8" s="4">
        <v>4</v>
      </c>
      <c r="G8" s="2">
        <v>4</v>
      </c>
      <c r="H8" s="2"/>
    </row>
    <row r="9" spans="1:8">
      <c r="A9" s="4">
        <v>197</v>
      </c>
      <c r="B9" s="6" t="s">
        <v>26</v>
      </c>
      <c r="C9" s="2" t="s">
        <v>19</v>
      </c>
      <c r="D9" s="2" t="s">
        <v>12</v>
      </c>
      <c r="E9" s="10">
        <v>1.2627314814814815E-2</v>
      </c>
      <c r="F9" s="2">
        <v>5</v>
      </c>
      <c r="G9" s="2"/>
      <c r="H9" s="2">
        <v>1</v>
      </c>
    </row>
    <row r="10" spans="1:8">
      <c r="A10" s="2">
        <v>871</v>
      </c>
      <c r="B10" s="3" t="s">
        <v>100</v>
      </c>
      <c r="C10" s="2" t="s">
        <v>5</v>
      </c>
      <c r="D10" s="2" t="s">
        <v>10</v>
      </c>
      <c r="E10" s="10">
        <v>1.2719907407407407E-2</v>
      </c>
      <c r="F10" s="2">
        <v>6</v>
      </c>
      <c r="G10" s="2">
        <v>5</v>
      </c>
      <c r="H10" s="2"/>
    </row>
    <row r="11" spans="1:8">
      <c r="A11" s="4">
        <v>200</v>
      </c>
      <c r="B11" s="3" t="s">
        <v>69</v>
      </c>
      <c r="C11" s="2" t="s">
        <v>5</v>
      </c>
      <c r="D11" s="2" t="s">
        <v>22</v>
      </c>
      <c r="E11" s="10">
        <v>1.2824074074074073E-2</v>
      </c>
      <c r="F11" s="4">
        <v>7</v>
      </c>
      <c r="G11" s="2"/>
      <c r="H11" s="2">
        <v>2</v>
      </c>
    </row>
    <row r="12" spans="1:8">
      <c r="A12" s="7">
        <v>885</v>
      </c>
      <c r="B12" s="30" t="s">
        <v>102</v>
      </c>
      <c r="C12" s="2" t="s">
        <v>5</v>
      </c>
      <c r="D12" s="2" t="s">
        <v>14</v>
      </c>
      <c r="E12" s="10">
        <v>1.298611111111111E-2</v>
      </c>
      <c r="F12" s="2">
        <v>8</v>
      </c>
      <c r="G12" s="2">
        <v>6</v>
      </c>
      <c r="H12" s="2"/>
    </row>
    <row r="13" spans="1:8">
      <c r="A13" s="17">
        <v>877</v>
      </c>
      <c r="B13" s="3" t="s">
        <v>54</v>
      </c>
      <c r="C13" s="7" t="s">
        <v>19</v>
      </c>
      <c r="D13" s="2" t="s">
        <v>49</v>
      </c>
      <c r="E13" s="10">
        <v>1.2997685185185183E-2</v>
      </c>
      <c r="F13" s="2">
        <v>9</v>
      </c>
      <c r="G13" s="2">
        <v>7</v>
      </c>
      <c r="H13" s="2"/>
    </row>
    <row r="14" spans="1:8">
      <c r="A14" s="2">
        <v>199</v>
      </c>
      <c r="B14" s="3" t="s">
        <v>53</v>
      </c>
      <c r="C14" s="2" t="s">
        <v>115</v>
      </c>
      <c r="D14" s="4" t="s">
        <v>12</v>
      </c>
      <c r="E14" s="10">
        <v>1.3055555555555556E-2</v>
      </c>
      <c r="F14" s="4">
        <v>10</v>
      </c>
      <c r="G14" s="2"/>
      <c r="H14" s="2">
        <v>3</v>
      </c>
    </row>
    <row r="15" spans="1:8">
      <c r="A15" s="17">
        <v>887</v>
      </c>
      <c r="B15" s="3" t="s">
        <v>30</v>
      </c>
      <c r="C15" s="7" t="s">
        <v>5</v>
      </c>
      <c r="D15" s="7" t="s">
        <v>14</v>
      </c>
      <c r="E15" s="10">
        <v>1.3090277777777779E-2</v>
      </c>
      <c r="F15" s="2">
        <v>11</v>
      </c>
      <c r="G15" s="2">
        <v>8</v>
      </c>
      <c r="H15" s="2"/>
    </row>
    <row r="16" spans="1:8">
      <c r="A16" s="7">
        <v>886</v>
      </c>
      <c r="B16" s="3" t="s">
        <v>63</v>
      </c>
      <c r="C16" s="2" t="s">
        <v>111</v>
      </c>
      <c r="D16" s="2" t="s">
        <v>14</v>
      </c>
      <c r="E16" s="10">
        <v>1.3113425925925926E-2</v>
      </c>
      <c r="F16" s="2">
        <v>12</v>
      </c>
      <c r="G16" s="2">
        <v>9</v>
      </c>
      <c r="H16" s="2"/>
    </row>
    <row r="17" spans="1:8">
      <c r="A17" s="4">
        <v>866</v>
      </c>
      <c r="B17" s="3" t="s">
        <v>37</v>
      </c>
      <c r="C17" s="2" t="s">
        <v>44</v>
      </c>
      <c r="D17" s="7" t="s">
        <v>21</v>
      </c>
      <c r="E17" s="10">
        <v>1.3379629629629628E-2</v>
      </c>
      <c r="F17" s="4">
        <v>13</v>
      </c>
      <c r="G17" s="2">
        <v>10</v>
      </c>
      <c r="H17" s="2"/>
    </row>
    <row r="18" spans="1:8">
      <c r="A18" s="4">
        <v>799</v>
      </c>
      <c r="B18" s="3" t="s">
        <v>92</v>
      </c>
      <c r="C18" s="2" t="s">
        <v>109</v>
      </c>
      <c r="D18" s="2" t="s">
        <v>21</v>
      </c>
      <c r="E18" s="10">
        <v>1.4224537037037037E-2</v>
      </c>
      <c r="F18" s="2">
        <v>14</v>
      </c>
      <c r="G18" s="2">
        <v>11</v>
      </c>
      <c r="H18" s="2"/>
    </row>
    <row r="19" spans="1:8">
      <c r="A19" s="2">
        <v>396</v>
      </c>
      <c r="B19" s="6" t="s">
        <v>48</v>
      </c>
      <c r="C19" s="7" t="s">
        <v>5</v>
      </c>
      <c r="D19" s="7" t="s">
        <v>22</v>
      </c>
      <c r="E19" s="10">
        <v>1.4490740740740742E-2</v>
      </c>
      <c r="F19" s="2">
        <v>15</v>
      </c>
      <c r="G19" s="2"/>
      <c r="H19" s="2">
        <v>4</v>
      </c>
    </row>
    <row r="20" spans="1:8">
      <c r="A20" s="7">
        <v>880</v>
      </c>
      <c r="B20" s="6" t="s">
        <v>8</v>
      </c>
      <c r="C20" s="2" t="s">
        <v>110</v>
      </c>
      <c r="D20" s="2" t="s">
        <v>49</v>
      </c>
      <c r="E20" s="10">
        <v>1.4560185185185183E-2</v>
      </c>
      <c r="F20" s="4">
        <v>16</v>
      </c>
      <c r="G20" s="2">
        <v>12</v>
      </c>
      <c r="H20" s="2"/>
    </row>
    <row r="21" spans="1:8">
      <c r="A21" s="2">
        <v>686</v>
      </c>
      <c r="B21" s="3" t="s">
        <v>64</v>
      </c>
      <c r="C21" s="2" t="s">
        <v>111</v>
      </c>
      <c r="D21" s="2" t="s">
        <v>6</v>
      </c>
      <c r="E21" s="10">
        <v>1.4872685185185185E-2</v>
      </c>
      <c r="F21" s="2">
        <v>17</v>
      </c>
      <c r="G21" s="2"/>
      <c r="H21" s="2">
        <v>5</v>
      </c>
    </row>
    <row r="22" spans="1:8">
      <c r="A22" s="2">
        <v>872</v>
      </c>
      <c r="B22" s="3" t="s">
        <v>60</v>
      </c>
      <c r="C22" s="7" t="s">
        <v>5</v>
      </c>
      <c r="D22" s="7" t="s">
        <v>10</v>
      </c>
      <c r="E22" s="10">
        <v>1.4965277777777779E-2</v>
      </c>
      <c r="F22" s="2">
        <v>18</v>
      </c>
      <c r="G22" s="2">
        <v>13</v>
      </c>
      <c r="H22" s="2"/>
    </row>
    <row r="23" spans="1:8">
      <c r="A23" s="7">
        <v>882</v>
      </c>
      <c r="B23" s="6" t="s">
        <v>83</v>
      </c>
      <c r="C23" s="2" t="s">
        <v>5</v>
      </c>
      <c r="D23" s="2" t="s">
        <v>49</v>
      </c>
      <c r="E23" s="10">
        <v>1.5046296296296295E-2</v>
      </c>
      <c r="F23" s="4">
        <v>19</v>
      </c>
      <c r="G23" s="2">
        <v>14</v>
      </c>
      <c r="H23" s="2"/>
    </row>
    <row r="24" spans="1:8">
      <c r="A24" s="2">
        <v>893</v>
      </c>
      <c r="B24" s="3" t="s">
        <v>13</v>
      </c>
      <c r="C24" s="2" t="s">
        <v>5</v>
      </c>
      <c r="D24" s="2" t="s">
        <v>114</v>
      </c>
      <c r="E24" s="10">
        <v>1.5069444444444443E-2</v>
      </c>
      <c r="F24" s="2">
        <v>20</v>
      </c>
      <c r="G24" s="2">
        <v>15</v>
      </c>
      <c r="H24" s="2"/>
    </row>
    <row r="25" spans="1:8">
      <c r="A25" s="7">
        <v>888</v>
      </c>
      <c r="B25" s="3" t="s">
        <v>29</v>
      </c>
      <c r="C25" s="7" t="s">
        <v>19</v>
      </c>
      <c r="D25" s="2" t="s">
        <v>14</v>
      </c>
      <c r="E25" s="10">
        <v>1.5138888888888889E-2</v>
      </c>
      <c r="F25" s="2">
        <v>21</v>
      </c>
      <c r="G25" s="2">
        <v>16</v>
      </c>
      <c r="H25" s="2"/>
    </row>
    <row r="26" spans="1:8">
      <c r="A26" s="2">
        <v>685</v>
      </c>
      <c r="B26" s="3" t="s">
        <v>32</v>
      </c>
      <c r="C26" s="2" t="s">
        <v>5</v>
      </c>
      <c r="D26" s="2" t="s">
        <v>6</v>
      </c>
      <c r="E26" s="10">
        <v>1.5162037037037036E-2</v>
      </c>
      <c r="F26" s="4">
        <v>22</v>
      </c>
      <c r="G26" s="2"/>
      <c r="H26" s="2">
        <v>6</v>
      </c>
    </row>
    <row r="27" spans="1:8">
      <c r="A27" s="7">
        <v>878</v>
      </c>
      <c r="B27" s="3" t="s">
        <v>117</v>
      </c>
      <c r="C27" s="2" t="s">
        <v>5</v>
      </c>
      <c r="D27" s="2" t="s">
        <v>49</v>
      </c>
      <c r="E27" s="10">
        <v>1.5266203703703705E-2</v>
      </c>
      <c r="F27" s="2">
        <v>23</v>
      </c>
      <c r="G27" s="2">
        <v>17</v>
      </c>
      <c r="H27" s="2"/>
    </row>
    <row r="28" spans="1:8">
      <c r="A28" s="2">
        <v>867</v>
      </c>
      <c r="B28" s="3" t="s">
        <v>80</v>
      </c>
      <c r="C28" s="2" t="s">
        <v>9</v>
      </c>
      <c r="D28" s="2" t="s">
        <v>21</v>
      </c>
      <c r="E28" s="10">
        <v>1.5428240740740741E-2</v>
      </c>
      <c r="F28" s="2">
        <v>24</v>
      </c>
      <c r="G28" s="2">
        <v>18</v>
      </c>
      <c r="H28" s="2"/>
    </row>
    <row r="29" spans="1:8">
      <c r="A29" s="2">
        <v>868</v>
      </c>
      <c r="B29" s="3" t="s">
        <v>79</v>
      </c>
      <c r="C29" s="7" t="s">
        <v>9</v>
      </c>
      <c r="D29" s="7" t="s">
        <v>21</v>
      </c>
      <c r="E29" s="10">
        <v>1.5462962962962963E-2</v>
      </c>
      <c r="F29" s="4">
        <v>25</v>
      </c>
      <c r="G29" s="2">
        <v>19</v>
      </c>
      <c r="H29" s="2"/>
    </row>
    <row r="30" spans="1:8">
      <c r="A30" s="2">
        <v>395</v>
      </c>
      <c r="B30" s="6" t="s">
        <v>82</v>
      </c>
      <c r="C30" s="2" t="s">
        <v>5</v>
      </c>
      <c r="D30" s="2" t="s">
        <v>22</v>
      </c>
      <c r="E30" s="10">
        <v>1.554398148148148E-2</v>
      </c>
      <c r="F30" s="2">
        <v>26</v>
      </c>
      <c r="G30" s="2"/>
      <c r="H30" s="2">
        <v>7</v>
      </c>
    </row>
    <row r="31" spans="1:8">
      <c r="A31" s="7">
        <v>879</v>
      </c>
      <c r="B31" s="3" t="s">
        <v>62</v>
      </c>
      <c r="C31" s="2" t="s">
        <v>5</v>
      </c>
      <c r="D31" s="2" t="s">
        <v>49</v>
      </c>
      <c r="E31" s="10">
        <v>1.5729166666666666E-2</v>
      </c>
      <c r="F31" s="2">
        <v>27</v>
      </c>
      <c r="G31" s="2">
        <v>20</v>
      </c>
      <c r="H31" s="2"/>
    </row>
    <row r="32" spans="1:8">
      <c r="A32" s="7">
        <v>897</v>
      </c>
      <c r="B32" s="3" t="s">
        <v>24</v>
      </c>
      <c r="C32" s="2" t="s">
        <v>5</v>
      </c>
      <c r="D32" s="2" t="s">
        <v>113</v>
      </c>
      <c r="E32" s="10">
        <v>1.5752314814814813E-2</v>
      </c>
      <c r="F32" s="4">
        <v>28</v>
      </c>
      <c r="G32" s="2">
        <v>21</v>
      </c>
      <c r="H32" s="2"/>
    </row>
    <row r="33" spans="1:8">
      <c r="A33" s="2">
        <v>397</v>
      </c>
      <c r="B33" s="3" t="s">
        <v>56</v>
      </c>
      <c r="C33" s="2" t="s">
        <v>5</v>
      </c>
      <c r="D33" s="2" t="s">
        <v>22</v>
      </c>
      <c r="E33" s="10">
        <v>1.577546296296296E-2</v>
      </c>
      <c r="F33" s="2">
        <v>29</v>
      </c>
      <c r="G33" s="2"/>
      <c r="H33" s="2">
        <v>8</v>
      </c>
    </row>
    <row r="34" spans="1:8">
      <c r="A34" s="2">
        <v>687</v>
      </c>
      <c r="B34" s="6" t="s">
        <v>84</v>
      </c>
      <c r="C34" s="2" t="s">
        <v>111</v>
      </c>
      <c r="D34" s="2" t="s">
        <v>6</v>
      </c>
      <c r="E34" s="10">
        <v>1.5787037037037037E-2</v>
      </c>
      <c r="F34" s="2">
        <v>30</v>
      </c>
      <c r="G34" s="2"/>
      <c r="H34" s="2">
        <v>9</v>
      </c>
    </row>
    <row r="35" spans="1:8">
      <c r="A35" s="7">
        <v>881</v>
      </c>
      <c r="B35" s="3" t="s">
        <v>59</v>
      </c>
      <c r="C35" s="2" t="s">
        <v>9</v>
      </c>
      <c r="D35" s="2" t="s">
        <v>49</v>
      </c>
      <c r="E35" s="10">
        <v>1.5787037037037037E-2</v>
      </c>
      <c r="F35" s="4">
        <v>31</v>
      </c>
      <c r="G35" s="2">
        <v>22</v>
      </c>
      <c r="H35" s="2"/>
    </row>
    <row r="36" spans="1:8">
      <c r="A36" s="2">
        <v>688</v>
      </c>
      <c r="B36" s="6" t="s">
        <v>85</v>
      </c>
      <c r="C36" s="2" t="s">
        <v>5</v>
      </c>
      <c r="D36" s="2" t="s">
        <v>6</v>
      </c>
      <c r="E36" s="10">
        <v>1.5925925925925927E-2</v>
      </c>
      <c r="F36" s="2">
        <v>32</v>
      </c>
      <c r="G36" s="2"/>
      <c r="H36" s="2">
        <v>10</v>
      </c>
    </row>
    <row r="37" spans="1:8">
      <c r="A37" s="2">
        <v>796</v>
      </c>
      <c r="B37" s="3" t="s">
        <v>67</v>
      </c>
      <c r="C37" s="2" t="s">
        <v>109</v>
      </c>
      <c r="D37" s="2" t="s">
        <v>112</v>
      </c>
      <c r="E37" s="10">
        <v>1.6041666666666666E-2</v>
      </c>
      <c r="F37" s="2">
        <v>33</v>
      </c>
      <c r="G37" s="2"/>
      <c r="H37" s="2">
        <v>11</v>
      </c>
    </row>
    <row r="38" spans="1:8">
      <c r="A38" s="2">
        <v>894</v>
      </c>
      <c r="B38" s="3" t="s">
        <v>91</v>
      </c>
      <c r="C38" s="7" t="s">
        <v>5</v>
      </c>
      <c r="D38" s="7" t="s">
        <v>25</v>
      </c>
      <c r="E38" s="10">
        <v>1.6111111111111111E-2</v>
      </c>
      <c r="F38" s="4">
        <v>34</v>
      </c>
      <c r="G38" s="2">
        <v>23</v>
      </c>
      <c r="H38" s="2"/>
    </row>
    <row r="39" spans="1:8">
      <c r="A39" s="2">
        <v>684</v>
      </c>
      <c r="B39" s="6" t="s">
        <v>28</v>
      </c>
      <c r="C39" s="2" t="s">
        <v>5</v>
      </c>
      <c r="D39" s="2" t="s">
        <v>116</v>
      </c>
      <c r="E39" s="10">
        <v>1.6435185185185188E-2</v>
      </c>
      <c r="F39" s="2">
        <v>35</v>
      </c>
      <c r="G39" s="2"/>
      <c r="H39" s="2">
        <v>12</v>
      </c>
    </row>
    <row r="40" spans="1:8">
      <c r="A40" s="7">
        <v>884</v>
      </c>
      <c r="B40" s="31" t="s">
        <v>104</v>
      </c>
      <c r="C40" s="2" t="s">
        <v>5</v>
      </c>
      <c r="D40" s="2" t="s">
        <v>49</v>
      </c>
      <c r="E40" s="10">
        <v>1.650462962962963E-2</v>
      </c>
      <c r="F40" s="2">
        <v>36</v>
      </c>
      <c r="G40" s="2">
        <v>24</v>
      </c>
      <c r="H40" s="2"/>
    </row>
    <row r="41" spans="1:8">
      <c r="A41" s="2">
        <v>890</v>
      </c>
      <c r="B41" s="3" t="s">
        <v>66</v>
      </c>
      <c r="C41" s="2" t="s">
        <v>108</v>
      </c>
      <c r="D41" s="2" t="s">
        <v>14</v>
      </c>
      <c r="E41" s="10">
        <v>1.6574074074074074E-2</v>
      </c>
      <c r="F41" s="4">
        <v>37</v>
      </c>
      <c r="G41" s="2">
        <v>25</v>
      </c>
      <c r="H41" s="2"/>
    </row>
    <row r="42" spans="1:8">
      <c r="A42" s="7">
        <v>111</v>
      </c>
      <c r="B42" s="6" t="s">
        <v>132</v>
      </c>
      <c r="C42" s="7" t="s">
        <v>133</v>
      </c>
      <c r="D42" s="7" t="s">
        <v>134</v>
      </c>
      <c r="E42" s="10">
        <v>1.6574074074074074E-2</v>
      </c>
      <c r="F42" s="2">
        <v>38</v>
      </c>
      <c r="G42" s="2">
        <v>26</v>
      </c>
      <c r="H42" s="2"/>
    </row>
    <row r="43" spans="1:8">
      <c r="A43" s="2">
        <v>895</v>
      </c>
      <c r="B43" s="6" t="s">
        <v>34</v>
      </c>
      <c r="C43" s="2" t="s">
        <v>5</v>
      </c>
      <c r="D43" s="2" t="s">
        <v>25</v>
      </c>
      <c r="E43" s="10">
        <v>1.712962962962963E-2</v>
      </c>
      <c r="F43" s="2">
        <v>39</v>
      </c>
      <c r="G43" s="2">
        <v>27</v>
      </c>
      <c r="H43" s="2"/>
    </row>
    <row r="44" spans="1:8">
      <c r="A44" s="2">
        <v>797</v>
      </c>
      <c r="B44" s="3" t="s">
        <v>98</v>
      </c>
      <c r="C44" s="2" t="s">
        <v>109</v>
      </c>
      <c r="D44" s="2" t="s">
        <v>17</v>
      </c>
      <c r="E44" s="10">
        <v>1.7314814814814814E-2</v>
      </c>
      <c r="F44" s="4">
        <v>40</v>
      </c>
      <c r="G44" s="2"/>
      <c r="H44" s="2">
        <v>13</v>
      </c>
    </row>
    <row r="45" spans="1:8">
      <c r="A45" s="2">
        <v>398</v>
      </c>
      <c r="B45" s="3" t="s">
        <v>65</v>
      </c>
      <c r="C45" s="2" t="s">
        <v>108</v>
      </c>
      <c r="D45" s="2" t="s">
        <v>22</v>
      </c>
      <c r="E45" s="10">
        <v>1.7349537037037038E-2</v>
      </c>
      <c r="F45" s="2">
        <v>41</v>
      </c>
      <c r="G45" s="2"/>
      <c r="H45" s="2">
        <v>14</v>
      </c>
    </row>
    <row r="46" spans="1:8">
      <c r="A46" s="2">
        <v>889</v>
      </c>
      <c r="B46" s="3" t="s">
        <v>81</v>
      </c>
      <c r="C46" s="2" t="s">
        <v>5</v>
      </c>
      <c r="D46" s="2" t="s">
        <v>14</v>
      </c>
      <c r="E46" s="10">
        <v>1.7349537037037038E-2</v>
      </c>
      <c r="F46" s="2">
        <v>42</v>
      </c>
      <c r="G46" s="2">
        <v>28</v>
      </c>
      <c r="H46" s="2"/>
    </row>
    <row r="47" spans="1:8">
      <c r="A47" s="2">
        <v>873</v>
      </c>
      <c r="B47" s="6" t="s">
        <v>36</v>
      </c>
      <c r="C47" s="2" t="s">
        <v>109</v>
      </c>
      <c r="D47" s="2" t="s">
        <v>10</v>
      </c>
      <c r="E47" s="10">
        <v>1.7662037037037035E-2</v>
      </c>
      <c r="F47" s="4">
        <v>43</v>
      </c>
      <c r="G47" s="2">
        <v>29</v>
      </c>
      <c r="H47" s="2"/>
    </row>
    <row r="48" spans="1:8">
      <c r="A48" s="7">
        <v>899</v>
      </c>
      <c r="B48" s="3" t="s">
        <v>125</v>
      </c>
      <c r="C48" s="2" t="s">
        <v>5</v>
      </c>
      <c r="D48" s="2" t="s">
        <v>14</v>
      </c>
      <c r="E48" s="10">
        <v>1.7870370370370373E-2</v>
      </c>
      <c r="F48" s="2">
        <v>44</v>
      </c>
      <c r="G48" s="2">
        <v>30</v>
      </c>
      <c r="H48" s="2"/>
    </row>
    <row r="49" spans="1:8">
      <c r="A49" s="2">
        <v>896</v>
      </c>
      <c r="B49" s="3" t="s">
        <v>90</v>
      </c>
      <c r="C49" s="7" t="s">
        <v>5</v>
      </c>
      <c r="D49" s="7" t="s">
        <v>25</v>
      </c>
      <c r="E49" s="10">
        <v>1.9004629629629632E-2</v>
      </c>
      <c r="F49" s="2">
        <v>45</v>
      </c>
      <c r="G49" s="2">
        <v>31</v>
      </c>
      <c r="H49" s="2"/>
    </row>
    <row r="50" spans="1:8">
      <c r="A50" s="2">
        <v>891</v>
      </c>
      <c r="B50" s="3" t="s">
        <v>35</v>
      </c>
      <c r="C50" s="7" t="s">
        <v>5</v>
      </c>
      <c r="D50" s="7" t="s">
        <v>14</v>
      </c>
      <c r="E50" s="10">
        <v>1.9432870370370371E-2</v>
      </c>
      <c r="F50" s="4">
        <v>46</v>
      </c>
      <c r="G50" s="2">
        <v>32</v>
      </c>
      <c r="H50" s="2"/>
    </row>
    <row r="51" spans="1:8">
      <c r="A51" s="7">
        <v>883</v>
      </c>
      <c r="B51" s="3" t="s">
        <v>101</v>
      </c>
      <c r="C51" s="2" t="s">
        <v>9</v>
      </c>
      <c r="D51" s="2" t="s">
        <v>49</v>
      </c>
      <c r="E51" s="10">
        <v>1.9733796296296298E-2</v>
      </c>
      <c r="F51" s="2">
        <v>47</v>
      </c>
      <c r="G51" s="2">
        <v>33</v>
      </c>
      <c r="H51" s="2"/>
    </row>
    <row r="52" spans="1:8">
      <c r="A52" s="2">
        <v>400</v>
      </c>
      <c r="B52" s="30" t="s">
        <v>103</v>
      </c>
      <c r="C52" s="2" t="s">
        <v>5</v>
      </c>
      <c r="D52" s="2" t="s">
        <v>22</v>
      </c>
      <c r="E52" s="10">
        <v>1.9930555555555556E-2</v>
      </c>
      <c r="F52" s="2">
        <v>48</v>
      </c>
      <c r="G52" s="2"/>
      <c r="H52" s="2">
        <v>15</v>
      </c>
    </row>
    <row r="53" spans="1:8">
      <c r="A53" s="2">
        <v>870</v>
      </c>
      <c r="B53" s="3" t="s">
        <v>97</v>
      </c>
      <c r="C53" s="7" t="s">
        <v>5</v>
      </c>
      <c r="D53" s="7" t="s">
        <v>21</v>
      </c>
      <c r="E53" s="10">
        <v>2.0347222222222221E-2</v>
      </c>
      <c r="F53" s="4">
        <v>49</v>
      </c>
      <c r="G53" s="2">
        <v>34</v>
      </c>
      <c r="H53" s="2"/>
    </row>
    <row r="54" spans="1:8">
      <c r="A54" s="7">
        <v>953</v>
      </c>
      <c r="B54" s="3" t="s">
        <v>128</v>
      </c>
      <c r="C54" s="2" t="s">
        <v>5</v>
      </c>
      <c r="D54" s="2" t="s">
        <v>49</v>
      </c>
      <c r="E54" s="10">
        <v>2.0347222222222221E-2</v>
      </c>
      <c r="F54" s="2">
        <v>50</v>
      </c>
      <c r="G54" s="2">
        <v>35</v>
      </c>
      <c r="H54" s="2"/>
    </row>
    <row r="55" spans="1:8">
      <c r="A55" s="2">
        <v>399</v>
      </c>
      <c r="B55" s="3" t="s">
        <v>52</v>
      </c>
      <c r="C55" s="2" t="s">
        <v>5</v>
      </c>
      <c r="D55" s="2" t="s">
        <v>22</v>
      </c>
      <c r="E55" s="10">
        <v>2.0590277777777777E-2</v>
      </c>
      <c r="F55" s="2">
        <v>51</v>
      </c>
      <c r="G55" s="2"/>
      <c r="H55" s="2">
        <v>16</v>
      </c>
    </row>
    <row r="56" spans="1:8">
      <c r="A56" s="2">
        <v>798</v>
      </c>
      <c r="B56" s="30" t="s">
        <v>15</v>
      </c>
      <c r="C56" s="2" t="s">
        <v>16</v>
      </c>
      <c r="D56" s="2" t="s">
        <v>17</v>
      </c>
      <c r="E56" s="10">
        <v>2.1273148148148149E-2</v>
      </c>
      <c r="F56" s="4">
        <v>52</v>
      </c>
      <c r="G56" s="2"/>
      <c r="H56" s="2">
        <v>17</v>
      </c>
    </row>
    <row r="57" spans="1:8">
      <c r="A57" s="2">
        <v>874</v>
      </c>
      <c r="B57" s="3" t="s">
        <v>58</v>
      </c>
      <c r="C57" s="7" t="s">
        <v>5</v>
      </c>
      <c r="D57" s="7" t="s">
        <v>10</v>
      </c>
      <c r="E57" s="10">
        <v>2.1909722222222223E-2</v>
      </c>
      <c r="F57" s="2">
        <v>53</v>
      </c>
      <c r="G57" s="2">
        <v>36</v>
      </c>
      <c r="H57" s="2"/>
    </row>
    <row r="58" spans="1:8">
      <c r="A58" s="2">
        <v>198</v>
      </c>
      <c r="B58" s="3" t="s">
        <v>50</v>
      </c>
      <c r="C58" s="2" t="s">
        <v>19</v>
      </c>
      <c r="D58" s="2" t="s">
        <v>12</v>
      </c>
      <c r="E58" s="10">
        <v>2.2164351851851852E-2</v>
      </c>
      <c r="F58" s="2">
        <v>54</v>
      </c>
      <c r="G58" s="2"/>
      <c r="H58" s="2">
        <v>18</v>
      </c>
    </row>
    <row r="59" spans="1:8">
      <c r="A59" s="7">
        <v>900</v>
      </c>
      <c r="B59" s="3" t="s">
        <v>126</v>
      </c>
      <c r="C59" s="2" t="s">
        <v>5</v>
      </c>
      <c r="D59" s="2" t="s">
        <v>127</v>
      </c>
      <c r="E59" s="10">
        <v>2.2835648148148147E-2</v>
      </c>
      <c r="F59" s="4">
        <v>55</v>
      </c>
      <c r="G59" s="2"/>
      <c r="H59" s="2">
        <v>19</v>
      </c>
    </row>
    <row r="60" spans="1:8">
      <c r="A60" s="7">
        <v>898</v>
      </c>
      <c r="B60" s="3" t="s">
        <v>124</v>
      </c>
      <c r="C60" s="2" t="s">
        <v>5</v>
      </c>
      <c r="D60" s="2" t="s">
        <v>6</v>
      </c>
      <c r="E60" s="10">
        <v>2.314814814814815E-2</v>
      </c>
      <c r="F60" s="2">
        <v>56</v>
      </c>
      <c r="G60" s="2"/>
      <c r="H60" s="2">
        <v>20</v>
      </c>
    </row>
    <row r="61" spans="1:8">
      <c r="A61" s="55">
        <v>869</v>
      </c>
      <c r="B61" s="56" t="s">
        <v>89</v>
      </c>
      <c r="C61" s="55" t="s">
        <v>9</v>
      </c>
      <c r="D61" s="55" t="s">
        <v>21</v>
      </c>
      <c r="E61" s="57"/>
      <c r="F61" s="55"/>
      <c r="G61" s="55"/>
      <c r="H61" s="55"/>
    </row>
    <row r="62" spans="1:8">
      <c r="A62" s="55">
        <v>876</v>
      </c>
      <c r="B62" s="56" t="s">
        <v>27</v>
      </c>
      <c r="C62" s="55" t="s">
        <v>19</v>
      </c>
      <c r="D62" s="55" t="s">
        <v>49</v>
      </c>
      <c r="E62" s="57"/>
      <c r="F62" s="55"/>
      <c r="G62" s="55"/>
      <c r="H62" s="55"/>
    </row>
    <row r="63" spans="1:8">
      <c r="A63" s="55">
        <v>892</v>
      </c>
      <c r="B63" s="56" t="s">
        <v>99</v>
      </c>
      <c r="C63" s="55" t="s">
        <v>5</v>
      </c>
      <c r="D63" s="55" t="s">
        <v>14</v>
      </c>
      <c r="E63" s="55"/>
      <c r="F63" s="55"/>
      <c r="G63" s="55"/>
      <c r="H63" s="55"/>
    </row>
  </sheetData>
  <autoFilter ref="A4:H4"/>
  <sortState ref="A5:H63">
    <sortCondition ref="E5:E6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79"/>
  <sheetViews>
    <sheetView workbookViewId="0">
      <selection activeCell="A4" sqref="A4:XFD4"/>
    </sheetView>
  </sheetViews>
  <sheetFormatPr defaultRowHeight="15"/>
  <cols>
    <col min="1" max="1" width="8" bestFit="1" customWidth="1"/>
    <col min="2" max="2" width="20.5703125" customWidth="1"/>
    <col min="3" max="3" width="24.7109375" bestFit="1" customWidth="1"/>
    <col min="4" max="4" width="6" bestFit="1" customWidth="1"/>
    <col min="5" max="5" width="10.7109375" customWidth="1"/>
    <col min="6" max="6" width="9.140625" style="1"/>
    <col min="7" max="7" width="7.7109375" style="1" customWidth="1"/>
    <col min="8" max="12" width="9.140625" hidden="1" customWidth="1"/>
    <col min="13" max="13" width="9.140625" style="1"/>
  </cols>
  <sheetData>
    <row r="1" spans="1:13" ht="59.25">
      <c r="B1" s="8" t="s">
        <v>106</v>
      </c>
    </row>
    <row r="2" spans="1:13" s="16" customFormat="1" ht="30" customHeight="1">
      <c r="A2" s="14"/>
      <c r="B2" s="15" t="s">
        <v>107</v>
      </c>
      <c r="M2" s="59"/>
    </row>
    <row r="4" spans="1:13" ht="15.75" thickBot="1">
      <c r="A4" s="5" t="s">
        <v>0</v>
      </c>
      <c r="B4" s="5" t="s">
        <v>1</v>
      </c>
      <c r="C4" s="5" t="s">
        <v>2</v>
      </c>
      <c r="D4" s="5" t="s">
        <v>3</v>
      </c>
      <c r="E4" s="9" t="s">
        <v>41</v>
      </c>
      <c r="F4" s="9" t="s">
        <v>45</v>
      </c>
      <c r="G4" s="9" t="s">
        <v>46</v>
      </c>
      <c r="H4" s="9" t="s">
        <v>47</v>
      </c>
      <c r="M4" s="9" t="s">
        <v>47</v>
      </c>
    </row>
    <row r="5" spans="1:13" ht="15.75" thickTop="1">
      <c r="A5" s="17">
        <v>907</v>
      </c>
      <c r="B5" s="3" t="s">
        <v>93</v>
      </c>
      <c r="C5" s="2" t="s">
        <v>5</v>
      </c>
      <c r="D5" s="2" t="s">
        <v>49</v>
      </c>
      <c r="E5" s="66">
        <v>5.4108796296296301E-2</v>
      </c>
      <c r="F5" s="4">
        <v>1</v>
      </c>
      <c r="G5" s="2">
        <v>1</v>
      </c>
      <c r="H5" s="2"/>
      <c r="M5" s="7"/>
    </row>
    <row r="6" spans="1:13">
      <c r="A6" s="2">
        <v>811</v>
      </c>
      <c r="B6" s="3" t="s">
        <v>86</v>
      </c>
      <c r="C6" s="7" t="s">
        <v>19</v>
      </c>
      <c r="D6" s="7" t="s">
        <v>21</v>
      </c>
      <c r="E6" s="12">
        <v>5.5798611111111111E-2</v>
      </c>
      <c r="F6" s="2">
        <v>2</v>
      </c>
      <c r="G6" s="2">
        <v>2</v>
      </c>
      <c r="H6" s="2"/>
      <c r="M6" s="7"/>
    </row>
    <row r="7" spans="1:13">
      <c r="A7" s="4">
        <v>800</v>
      </c>
      <c r="B7" s="6" t="s">
        <v>88</v>
      </c>
      <c r="C7" s="7" t="s">
        <v>5</v>
      </c>
      <c r="D7" s="7" t="s">
        <v>21</v>
      </c>
      <c r="E7" s="12">
        <v>5.707175925925926E-2</v>
      </c>
      <c r="F7" s="2">
        <v>3</v>
      </c>
      <c r="G7" s="2">
        <v>3</v>
      </c>
      <c r="H7" s="2"/>
      <c r="M7" s="7"/>
    </row>
    <row r="8" spans="1:13">
      <c r="A8" s="2">
        <v>871</v>
      </c>
      <c r="B8" s="3" t="s">
        <v>100</v>
      </c>
      <c r="C8" s="2" t="s">
        <v>5</v>
      </c>
      <c r="D8" s="4" t="s">
        <v>10</v>
      </c>
      <c r="E8" s="12">
        <v>5.8379629629629635E-2</v>
      </c>
      <c r="F8" s="4">
        <v>4</v>
      </c>
      <c r="G8" s="2">
        <v>4</v>
      </c>
      <c r="H8" s="2"/>
      <c r="M8" s="7"/>
    </row>
    <row r="9" spans="1:13">
      <c r="A9" s="4">
        <v>875</v>
      </c>
      <c r="B9" s="3" t="s">
        <v>68</v>
      </c>
      <c r="C9" s="2" t="s">
        <v>5</v>
      </c>
      <c r="D9" s="2" t="s">
        <v>49</v>
      </c>
      <c r="E9" s="12">
        <v>5.9791666666666667E-2</v>
      </c>
      <c r="F9" s="2">
        <v>5</v>
      </c>
      <c r="G9" s="2">
        <v>5</v>
      </c>
      <c r="H9" s="2"/>
      <c r="M9" s="7"/>
    </row>
    <row r="10" spans="1:13">
      <c r="A10" s="2">
        <v>197</v>
      </c>
      <c r="B10" s="6" t="s">
        <v>26</v>
      </c>
      <c r="C10" s="2" t="s">
        <v>19</v>
      </c>
      <c r="D10" s="2" t="s">
        <v>12</v>
      </c>
      <c r="E10" s="12">
        <v>6.0219907407407403E-2</v>
      </c>
      <c r="F10" s="2">
        <v>6</v>
      </c>
      <c r="G10" s="2"/>
      <c r="H10" s="2"/>
      <c r="M10" s="7">
        <v>1</v>
      </c>
    </row>
    <row r="11" spans="1:13">
      <c r="A11" s="17">
        <v>121</v>
      </c>
      <c r="B11" s="3" t="s">
        <v>145</v>
      </c>
      <c r="C11" s="2" t="s">
        <v>146</v>
      </c>
      <c r="D11" s="3" t="s">
        <v>21</v>
      </c>
      <c r="E11" s="12">
        <v>6.0462962962962961E-2</v>
      </c>
      <c r="F11" s="4">
        <v>7</v>
      </c>
      <c r="G11" s="2">
        <v>6</v>
      </c>
      <c r="H11" s="2"/>
      <c r="M11" s="7"/>
    </row>
    <row r="12" spans="1:13">
      <c r="A12" s="17">
        <v>126</v>
      </c>
      <c r="B12" s="3" t="s">
        <v>139</v>
      </c>
      <c r="C12" s="2" t="s">
        <v>5</v>
      </c>
      <c r="D12" s="3" t="s">
        <v>49</v>
      </c>
      <c r="E12" s="12">
        <v>6.0474537037037035E-2</v>
      </c>
      <c r="F12" s="2">
        <v>8</v>
      </c>
      <c r="G12" s="2">
        <v>7</v>
      </c>
      <c r="H12" s="2"/>
      <c r="M12" s="7"/>
    </row>
    <row r="13" spans="1:13">
      <c r="A13" s="7">
        <v>886</v>
      </c>
      <c r="B13" s="3" t="s">
        <v>63</v>
      </c>
      <c r="C13" s="2" t="s">
        <v>111</v>
      </c>
      <c r="D13" s="2" t="s">
        <v>14</v>
      </c>
      <c r="E13" s="12">
        <v>6.1307870370370367E-2</v>
      </c>
      <c r="F13" s="2">
        <v>9</v>
      </c>
      <c r="G13" s="2">
        <v>8</v>
      </c>
      <c r="H13" s="2"/>
      <c r="M13" s="7"/>
    </row>
    <row r="14" spans="1:13">
      <c r="A14" s="7">
        <v>112</v>
      </c>
      <c r="B14" s="3" t="s">
        <v>155</v>
      </c>
      <c r="C14" s="2" t="s">
        <v>5</v>
      </c>
      <c r="D14" s="3" t="s">
        <v>114</v>
      </c>
      <c r="E14" s="12">
        <v>6.1458333333333337E-2</v>
      </c>
      <c r="F14" s="4">
        <v>10</v>
      </c>
      <c r="G14" s="2">
        <v>9</v>
      </c>
      <c r="H14" s="2"/>
      <c r="M14" s="7"/>
    </row>
    <row r="15" spans="1:13">
      <c r="A15" s="7">
        <v>115</v>
      </c>
      <c r="B15" s="3" t="s">
        <v>152</v>
      </c>
      <c r="C15" s="2" t="s">
        <v>146</v>
      </c>
      <c r="D15" s="3" t="s">
        <v>10</v>
      </c>
      <c r="E15" s="12">
        <v>6.159722222222222E-2</v>
      </c>
      <c r="F15" s="2">
        <v>11</v>
      </c>
      <c r="G15" s="2">
        <v>10</v>
      </c>
      <c r="H15" s="2"/>
      <c r="M15" s="7"/>
    </row>
    <row r="16" spans="1:13">
      <c r="A16" s="7">
        <v>885</v>
      </c>
      <c r="B16" s="30" t="s">
        <v>102</v>
      </c>
      <c r="C16" s="2" t="s">
        <v>5</v>
      </c>
      <c r="D16" s="2" t="s">
        <v>14</v>
      </c>
      <c r="E16" s="12">
        <v>6.1666666666666668E-2</v>
      </c>
      <c r="F16" s="2">
        <v>12</v>
      </c>
      <c r="G16" s="2">
        <v>11</v>
      </c>
      <c r="H16" s="2"/>
      <c r="M16" s="7"/>
    </row>
    <row r="17" spans="1:13">
      <c r="A17" s="2">
        <v>200</v>
      </c>
      <c r="B17" s="3" t="s">
        <v>69</v>
      </c>
      <c r="C17" s="2" t="s">
        <v>5</v>
      </c>
      <c r="D17" s="2" t="s">
        <v>22</v>
      </c>
      <c r="E17" s="12">
        <v>6.2071759259259257E-2</v>
      </c>
      <c r="F17" s="4">
        <v>13</v>
      </c>
      <c r="G17" s="2"/>
      <c r="H17" s="2"/>
      <c r="M17" s="7">
        <v>2</v>
      </c>
    </row>
    <row r="18" spans="1:13">
      <c r="A18" s="7">
        <v>127</v>
      </c>
      <c r="B18" s="3" t="s">
        <v>138</v>
      </c>
      <c r="C18" s="2" t="s">
        <v>5</v>
      </c>
      <c r="D18" s="3" t="s">
        <v>10</v>
      </c>
      <c r="E18" s="12">
        <v>6.3159722222222228E-2</v>
      </c>
      <c r="F18" s="2">
        <v>14</v>
      </c>
      <c r="G18" s="2">
        <v>12</v>
      </c>
      <c r="H18" s="2"/>
      <c r="M18" s="7"/>
    </row>
    <row r="19" spans="1:13">
      <c r="A19" s="7">
        <v>124</v>
      </c>
      <c r="B19" s="3" t="s">
        <v>142</v>
      </c>
      <c r="C19" s="2" t="s">
        <v>5</v>
      </c>
      <c r="D19" s="3" t="s">
        <v>114</v>
      </c>
      <c r="E19" s="12">
        <v>6.4456018518518524E-2</v>
      </c>
      <c r="F19" s="2">
        <v>15</v>
      </c>
      <c r="G19" s="2">
        <v>13</v>
      </c>
      <c r="H19" s="2"/>
      <c r="M19" s="7"/>
    </row>
    <row r="20" spans="1:13">
      <c r="A20" s="2">
        <v>866</v>
      </c>
      <c r="B20" s="3" t="s">
        <v>37</v>
      </c>
      <c r="C20" s="2" t="s">
        <v>44</v>
      </c>
      <c r="D20" s="7" t="s">
        <v>21</v>
      </c>
      <c r="E20" s="12">
        <v>6.5532407407407414E-2</v>
      </c>
      <c r="F20" s="4">
        <v>16</v>
      </c>
      <c r="G20" s="2">
        <v>14</v>
      </c>
      <c r="H20" s="2"/>
      <c r="M20" s="7"/>
    </row>
    <row r="21" spans="1:13">
      <c r="A21" s="7">
        <v>887</v>
      </c>
      <c r="B21" s="3" t="s">
        <v>30</v>
      </c>
      <c r="C21" s="7" t="s">
        <v>5</v>
      </c>
      <c r="D21" s="7" t="s">
        <v>14</v>
      </c>
      <c r="E21" s="12">
        <v>6.6689814814814813E-2</v>
      </c>
      <c r="F21" s="2">
        <v>17</v>
      </c>
      <c r="G21" s="2">
        <v>15</v>
      </c>
      <c r="H21" s="2"/>
      <c r="M21" s="7"/>
    </row>
    <row r="22" spans="1:13">
      <c r="A22" s="2">
        <v>892</v>
      </c>
      <c r="B22" s="3" t="s">
        <v>99</v>
      </c>
      <c r="C22" s="2" t="s">
        <v>5</v>
      </c>
      <c r="D22" s="2" t="s">
        <v>14</v>
      </c>
      <c r="E22" s="66">
        <v>6.6701388888888893E-2</v>
      </c>
      <c r="F22" s="2">
        <v>18</v>
      </c>
      <c r="G22" s="2">
        <v>16</v>
      </c>
      <c r="H22" s="2"/>
      <c r="M22" s="7"/>
    </row>
    <row r="23" spans="1:13">
      <c r="A23" s="7">
        <v>877</v>
      </c>
      <c r="B23" s="3" t="s">
        <v>54</v>
      </c>
      <c r="C23" s="7" t="s">
        <v>19</v>
      </c>
      <c r="D23" s="2" t="s">
        <v>49</v>
      </c>
      <c r="E23" s="10">
        <v>6.6805555555555562E-2</v>
      </c>
      <c r="F23" s="4">
        <v>19</v>
      </c>
      <c r="G23" s="7">
        <v>17</v>
      </c>
      <c r="H23" s="2"/>
      <c r="M23" s="7"/>
    </row>
    <row r="24" spans="1:13">
      <c r="A24" s="2">
        <v>199</v>
      </c>
      <c r="B24" s="3" t="s">
        <v>53</v>
      </c>
      <c r="C24" s="2" t="s">
        <v>115</v>
      </c>
      <c r="D24" s="2" t="s">
        <v>12</v>
      </c>
      <c r="E24" s="10">
        <v>6.7037037037037034E-2</v>
      </c>
      <c r="F24" s="2">
        <v>20</v>
      </c>
      <c r="G24" s="2"/>
      <c r="H24" s="2"/>
      <c r="M24" s="7">
        <v>3</v>
      </c>
    </row>
    <row r="25" spans="1:13">
      <c r="A25" s="2">
        <v>396</v>
      </c>
      <c r="B25" s="6" t="s">
        <v>48</v>
      </c>
      <c r="C25" s="7" t="s">
        <v>5</v>
      </c>
      <c r="D25" s="7" t="s">
        <v>22</v>
      </c>
      <c r="E25" s="10">
        <v>6.7372685185185188E-2</v>
      </c>
      <c r="F25" s="2">
        <v>21</v>
      </c>
      <c r="G25" s="7"/>
      <c r="H25" s="2"/>
      <c r="M25" s="7">
        <v>4</v>
      </c>
    </row>
    <row r="26" spans="1:13">
      <c r="A26" s="7">
        <v>114</v>
      </c>
      <c r="B26" s="3" t="s">
        <v>153</v>
      </c>
      <c r="C26" s="2" t="s">
        <v>133</v>
      </c>
      <c r="D26" s="3" t="s">
        <v>10</v>
      </c>
      <c r="E26" s="10">
        <v>6.7372685185185188E-2</v>
      </c>
      <c r="F26" s="4">
        <v>22</v>
      </c>
      <c r="G26" s="2">
        <v>18</v>
      </c>
      <c r="H26" s="2"/>
      <c r="M26" s="7"/>
    </row>
    <row r="27" spans="1:13">
      <c r="A27" s="7">
        <v>880</v>
      </c>
      <c r="B27" s="6" t="s">
        <v>8</v>
      </c>
      <c r="C27" s="2" t="s">
        <v>110</v>
      </c>
      <c r="D27" s="2" t="s">
        <v>49</v>
      </c>
      <c r="E27" s="10">
        <v>6.7812499999999998E-2</v>
      </c>
      <c r="F27" s="2">
        <v>23</v>
      </c>
      <c r="G27" s="2">
        <v>19</v>
      </c>
      <c r="H27" s="7"/>
      <c r="M27" s="7"/>
    </row>
    <row r="28" spans="1:13">
      <c r="A28" s="7">
        <v>129</v>
      </c>
      <c r="B28" s="3" t="s">
        <v>136</v>
      </c>
      <c r="C28" s="2" t="s">
        <v>9</v>
      </c>
      <c r="D28" s="3"/>
      <c r="E28" s="10">
        <v>6.8680555555555564E-2</v>
      </c>
      <c r="F28" s="2">
        <v>24</v>
      </c>
      <c r="G28" s="2"/>
      <c r="H28" s="2"/>
      <c r="M28" s="7">
        <v>5</v>
      </c>
    </row>
    <row r="29" spans="1:13">
      <c r="A29" s="2">
        <v>799</v>
      </c>
      <c r="B29" s="3" t="s">
        <v>92</v>
      </c>
      <c r="C29" s="2" t="s">
        <v>109</v>
      </c>
      <c r="D29" s="2" t="s">
        <v>21</v>
      </c>
      <c r="E29" s="10">
        <v>6.8888888888888888E-2</v>
      </c>
      <c r="F29" s="4">
        <v>25</v>
      </c>
      <c r="G29" s="2">
        <v>20</v>
      </c>
      <c r="H29" s="2"/>
      <c r="M29" s="7"/>
    </row>
    <row r="30" spans="1:13">
      <c r="A30" s="2">
        <v>395</v>
      </c>
      <c r="B30" s="6" t="s">
        <v>82</v>
      </c>
      <c r="C30" s="2" t="s">
        <v>5</v>
      </c>
      <c r="D30" s="2" t="s">
        <v>22</v>
      </c>
      <c r="E30" s="10">
        <v>6.9606481481481478E-2</v>
      </c>
      <c r="F30" s="2">
        <v>26</v>
      </c>
      <c r="G30" s="2"/>
      <c r="H30" s="2"/>
      <c r="M30" s="7">
        <v>6</v>
      </c>
    </row>
    <row r="31" spans="1:13">
      <c r="A31" s="2">
        <v>872</v>
      </c>
      <c r="B31" s="3" t="s">
        <v>60</v>
      </c>
      <c r="C31" s="7" t="s">
        <v>5</v>
      </c>
      <c r="D31" s="7" t="s">
        <v>10</v>
      </c>
      <c r="E31" s="10">
        <v>7.0671296296296301E-2</v>
      </c>
      <c r="F31" s="2">
        <v>27</v>
      </c>
      <c r="G31" s="2">
        <v>21</v>
      </c>
      <c r="H31" s="2"/>
      <c r="M31" s="7"/>
    </row>
    <row r="32" spans="1:13">
      <c r="A32" s="7">
        <v>120</v>
      </c>
      <c r="B32" s="3" t="s">
        <v>147</v>
      </c>
      <c r="C32" s="2" t="s">
        <v>5</v>
      </c>
      <c r="D32" s="3" t="s">
        <v>22</v>
      </c>
      <c r="E32" s="10">
        <v>7.104166666666667E-2</v>
      </c>
      <c r="F32" s="4">
        <v>28</v>
      </c>
      <c r="G32" s="2"/>
      <c r="H32" s="55"/>
      <c r="M32" s="7">
        <v>7</v>
      </c>
    </row>
    <row r="33" spans="1:13">
      <c r="A33" s="2">
        <v>686</v>
      </c>
      <c r="B33" s="3" t="s">
        <v>64</v>
      </c>
      <c r="C33" s="2" t="s">
        <v>111</v>
      </c>
      <c r="D33" s="2" t="s">
        <v>6</v>
      </c>
      <c r="E33" s="10">
        <v>7.1701388888888884E-2</v>
      </c>
      <c r="F33" s="2">
        <v>29</v>
      </c>
      <c r="G33" s="2"/>
      <c r="H33" s="7"/>
      <c r="M33" s="7">
        <v>8</v>
      </c>
    </row>
    <row r="34" spans="1:13">
      <c r="A34" s="7">
        <v>882</v>
      </c>
      <c r="B34" s="6" t="s">
        <v>83</v>
      </c>
      <c r="C34" s="2" t="s">
        <v>5</v>
      </c>
      <c r="D34" s="2" t="s">
        <v>49</v>
      </c>
      <c r="E34" s="10">
        <v>7.289351851851851E-2</v>
      </c>
      <c r="F34" s="2">
        <v>30</v>
      </c>
      <c r="G34" s="2">
        <v>22</v>
      </c>
      <c r="H34" s="55"/>
      <c r="M34" s="7"/>
    </row>
    <row r="35" spans="1:13">
      <c r="A35" s="2">
        <v>685</v>
      </c>
      <c r="B35" s="3" t="s">
        <v>32</v>
      </c>
      <c r="C35" s="2" t="s">
        <v>5</v>
      </c>
      <c r="D35" s="2" t="s">
        <v>6</v>
      </c>
      <c r="E35" s="10">
        <v>7.3113425925925915E-2</v>
      </c>
      <c r="F35" s="4">
        <v>31</v>
      </c>
      <c r="G35" s="2"/>
      <c r="H35" s="2"/>
      <c r="M35" s="7">
        <v>9</v>
      </c>
    </row>
    <row r="36" spans="1:13">
      <c r="A36" s="2">
        <v>893</v>
      </c>
      <c r="B36" s="3" t="s">
        <v>13</v>
      </c>
      <c r="C36" s="2" t="s">
        <v>5</v>
      </c>
      <c r="D36" s="2" t="s">
        <v>114</v>
      </c>
      <c r="E36" s="11">
        <v>7.3194444444444437E-2</v>
      </c>
      <c r="F36" s="2">
        <v>32</v>
      </c>
      <c r="G36" s="2">
        <v>23</v>
      </c>
      <c r="H36" s="7"/>
      <c r="M36" s="7"/>
    </row>
    <row r="37" spans="1:13">
      <c r="A37" s="7">
        <v>888</v>
      </c>
      <c r="B37" s="3" t="s">
        <v>29</v>
      </c>
      <c r="C37" s="7" t="s">
        <v>19</v>
      </c>
      <c r="D37" s="2" t="s">
        <v>14</v>
      </c>
      <c r="E37" s="10">
        <v>7.4375000000000011E-2</v>
      </c>
      <c r="F37" s="2">
        <v>33</v>
      </c>
      <c r="G37" s="2">
        <v>24</v>
      </c>
      <c r="H37" s="2"/>
      <c r="M37" s="7"/>
    </row>
    <row r="38" spans="1:13">
      <c r="A38" s="2">
        <v>687</v>
      </c>
      <c r="B38" s="6" t="s">
        <v>84</v>
      </c>
      <c r="C38" s="2" t="s">
        <v>111</v>
      </c>
      <c r="D38" s="2" t="s">
        <v>6</v>
      </c>
      <c r="E38" s="10">
        <v>7.5266203703703696E-2</v>
      </c>
      <c r="F38" s="4">
        <v>34</v>
      </c>
      <c r="G38" s="2"/>
      <c r="H38" s="2"/>
      <c r="M38" s="7">
        <v>10</v>
      </c>
    </row>
    <row r="39" spans="1:13">
      <c r="A39" s="7">
        <v>128</v>
      </c>
      <c r="B39" s="3" t="s">
        <v>137</v>
      </c>
      <c r="C39" s="2" t="s">
        <v>9</v>
      </c>
      <c r="D39" s="3"/>
      <c r="E39" s="10">
        <v>7.5925925925925938E-2</v>
      </c>
      <c r="F39" s="2">
        <v>35</v>
      </c>
      <c r="G39" s="2">
        <v>25</v>
      </c>
      <c r="H39" s="2"/>
      <c r="M39" s="7"/>
    </row>
    <row r="40" spans="1:13">
      <c r="A40" s="2">
        <v>684</v>
      </c>
      <c r="B40" s="6" t="s">
        <v>28</v>
      </c>
      <c r="C40" s="2" t="s">
        <v>5</v>
      </c>
      <c r="D40" s="2" t="s">
        <v>116</v>
      </c>
      <c r="E40" s="10">
        <v>7.633101851851852E-2</v>
      </c>
      <c r="F40" s="2">
        <v>36</v>
      </c>
      <c r="G40" s="2"/>
      <c r="H40" s="2"/>
      <c r="M40" s="7">
        <v>11</v>
      </c>
    </row>
    <row r="41" spans="1:13">
      <c r="A41" s="7">
        <v>897</v>
      </c>
      <c r="B41" s="3" t="s">
        <v>24</v>
      </c>
      <c r="C41" s="2" t="s">
        <v>5</v>
      </c>
      <c r="D41" s="2" t="s">
        <v>113</v>
      </c>
      <c r="E41" s="11">
        <v>7.6990740740740735E-2</v>
      </c>
      <c r="F41" s="4">
        <v>37</v>
      </c>
      <c r="G41" s="2">
        <v>26</v>
      </c>
      <c r="H41" s="7"/>
      <c r="M41" s="7"/>
    </row>
    <row r="42" spans="1:13">
      <c r="A42" s="7">
        <v>878</v>
      </c>
      <c r="B42" s="3" t="s">
        <v>117</v>
      </c>
      <c r="C42" s="2" t="s">
        <v>5</v>
      </c>
      <c r="D42" s="2" t="s">
        <v>49</v>
      </c>
      <c r="E42" s="10">
        <v>7.7349537037037036E-2</v>
      </c>
      <c r="F42" s="2">
        <v>38</v>
      </c>
      <c r="G42" s="2">
        <v>27</v>
      </c>
      <c r="H42" s="2"/>
      <c r="M42" s="7"/>
    </row>
    <row r="43" spans="1:13">
      <c r="A43" s="2">
        <v>397</v>
      </c>
      <c r="B43" s="3" t="s">
        <v>56</v>
      </c>
      <c r="C43" s="2" t="s">
        <v>5</v>
      </c>
      <c r="D43" s="2" t="s">
        <v>22</v>
      </c>
      <c r="E43" s="10">
        <v>7.7349537037037036E-2</v>
      </c>
      <c r="F43" s="2">
        <v>39</v>
      </c>
      <c r="G43" s="2"/>
      <c r="H43" s="2"/>
      <c r="M43" s="7">
        <v>12</v>
      </c>
    </row>
    <row r="44" spans="1:13">
      <c r="A44" s="2">
        <v>796</v>
      </c>
      <c r="B44" s="3" t="s">
        <v>67</v>
      </c>
      <c r="C44" s="2" t="s">
        <v>109</v>
      </c>
      <c r="D44" s="2" t="s">
        <v>112</v>
      </c>
      <c r="E44" s="10">
        <v>7.778935185185186E-2</v>
      </c>
      <c r="F44" s="4">
        <v>40</v>
      </c>
      <c r="G44" s="2"/>
      <c r="H44" s="2"/>
      <c r="M44" s="7">
        <v>13</v>
      </c>
    </row>
    <row r="45" spans="1:13">
      <c r="A45" s="2">
        <v>867</v>
      </c>
      <c r="B45" s="3" t="s">
        <v>80</v>
      </c>
      <c r="C45" s="2" t="s">
        <v>9</v>
      </c>
      <c r="D45" s="2" t="s">
        <v>21</v>
      </c>
      <c r="E45" s="10">
        <v>7.8240740740740736E-2</v>
      </c>
      <c r="F45" s="2">
        <v>41</v>
      </c>
      <c r="G45" s="2">
        <v>28</v>
      </c>
      <c r="H45" s="2"/>
      <c r="M45" s="7"/>
    </row>
    <row r="46" spans="1:13">
      <c r="A46" s="7">
        <v>881</v>
      </c>
      <c r="B46" s="3" t="s">
        <v>59</v>
      </c>
      <c r="C46" s="2" t="s">
        <v>9</v>
      </c>
      <c r="D46" s="2" t="s">
        <v>49</v>
      </c>
      <c r="E46" s="10">
        <v>7.8310185185185191E-2</v>
      </c>
      <c r="F46" s="2">
        <v>42</v>
      </c>
      <c r="G46" s="7">
        <v>29</v>
      </c>
      <c r="H46" s="2"/>
      <c r="M46" s="7"/>
    </row>
    <row r="47" spans="1:13">
      <c r="A47" s="2">
        <v>133</v>
      </c>
      <c r="B47" s="3" t="s">
        <v>135</v>
      </c>
      <c r="C47" s="2" t="s">
        <v>9</v>
      </c>
      <c r="D47" s="3" t="s">
        <v>6</v>
      </c>
      <c r="E47" s="10">
        <v>7.8877314814814817E-2</v>
      </c>
      <c r="F47" s="4">
        <v>43</v>
      </c>
      <c r="G47" s="2"/>
      <c r="H47" s="3"/>
      <c r="M47" s="7">
        <v>14</v>
      </c>
    </row>
    <row r="48" spans="1:13">
      <c r="A48" s="2">
        <v>894</v>
      </c>
      <c r="B48" s="3" t="s">
        <v>91</v>
      </c>
      <c r="C48" s="7" t="s">
        <v>5</v>
      </c>
      <c r="D48" s="7" t="s">
        <v>25</v>
      </c>
      <c r="E48" s="11">
        <v>7.9259259259259265E-2</v>
      </c>
      <c r="F48" s="2">
        <v>44</v>
      </c>
      <c r="G48" s="2">
        <v>30</v>
      </c>
      <c r="H48" s="2"/>
      <c r="M48" s="7"/>
    </row>
    <row r="49" spans="1:13">
      <c r="A49" s="2">
        <v>895</v>
      </c>
      <c r="B49" s="6" t="s">
        <v>34</v>
      </c>
      <c r="C49" s="2" t="s">
        <v>5</v>
      </c>
      <c r="D49" s="2" t="s">
        <v>25</v>
      </c>
      <c r="E49" s="11">
        <v>7.9606481481481486E-2</v>
      </c>
      <c r="F49" s="2">
        <v>45</v>
      </c>
      <c r="G49" s="2">
        <v>31</v>
      </c>
      <c r="H49" s="3"/>
      <c r="M49" s="7"/>
    </row>
    <row r="50" spans="1:13">
      <c r="A50" s="2">
        <v>688</v>
      </c>
      <c r="B50" s="6" t="s">
        <v>85</v>
      </c>
      <c r="C50" s="2" t="s">
        <v>5</v>
      </c>
      <c r="D50" s="2" t="s">
        <v>6</v>
      </c>
      <c r="E50" s="10">
        <v>7.9710648148148142E-2</v>
      </c>
      <c r="F50" s="4">
        <v>46</v>
      </c>
      <c r="G50" s="2"/>
      <c r="H50" s="3"/>
      <c r="M50" s="7">
        <v>15</v>
      </c>
    </row>
    <row r="51" spans="1:13">
      <c r="A51" s="7">
        <v>123</v>
      </c>
      <c r="B51" s="3" t="s">
        <v>143</v>
      </c>
      <c r="C51" s="2" t="s">
        <v>5</v>
      </c>
      <c r="D51" s="3" t="s">
        <v>114</v>
      </c>
      <c r="E51" s="10">
        <v>7.9710648148148142E-2</v>
      </c>
      <c r="F51" s="2">
        <v>47</v>
      </c>
      <c r="G51" s="2">
        <v>32</v>
      </c>
      <c r="H51" s="3"/>
      <c r="M51" s="7"/>
    </row>
    <row r="52" spans="1:13">
      <c r="A52" s="2">
        <v>868</v>
      </c>
      <c r="B52" s="3" t="s">
        <v>79</v>
      </c>
      <c r="C52" s="7" t="s">
        <v>9</v>
      </c>
      <c r="D52" s="7" t="s">
        <v>21</v>
      </c>
      <c r="E52" s="10">
        <v>8.111111111111112E-2</v>
      </c>
      <c r="F52" s="2">
        <v>48</v>
      </c>
      <c r="G52" s="2">
        <v>33</v>
      </c>
      <c r="H52" s="3"/>
      <c r="M52" s="7"/>
    </row>
    <row r="53" spans="1:13">
      <c r="A53" s="7">
        <v>879</v>
      </c>
      <c r="B53" s="3" t="s">
        <v>62</v>
      </c>
      <c r="C53" s="2" t="s">
        <v>5</v>
      </c>
      <c r="D53" s="2" t="s">
        <v>49</v>
      </c>
      <c r="E53" s="10">
        <v>8.2708333333333328E-2</v>
      </c>
      <c r="F53" s="4">
        <v>49</v>
      </c>
      <c r="G53" s="2">
        <v>34</v>
      </c>
      <c r="H53" s="3"/>
      <c r="M53" s="7"/>
    </row>
    <row r="54" spans="1:13">
      <c r="A54" s="7">
        <v>125</v>
      </c>
      <c r="B54" s="3" t="s">
        <v>140</v>
      </c>
      <c r="C54" s="2" t="s">
        <v>5</v>
      </c>
      <c r="D54" s="3" t="s">
        <v>141</v>
      </c>
      <c r="E54" s="10">
        <v>8.3217592592592593E-2</v>
      </c>
      <c r="F54" s="2">
        <v>50</v>
      </c>
      <c r="G54" s="2">
        <v>35</v>
      </c>
      <c r="H54" s="3"/>
      <c r="M54" s="7"/>
    </row>
    <row r="55" spans="1:13">
      <c r="A55" s="2">
        <v>797</v>
      </c>
      <c r="B55" s="3" t="s">
        <v>98</v>
      </c>
      <c r="C55" s="2" t="s">
        <v>109</v>
      </c>
      <c r="D55" s="2" t="s">
        <v>17</v>
      </c>
      <c r="E55" s="10">
        <v>8.3703703703703711E-2</v>
      </c>
      <c r="F55" s="2">
        <v>51</v>
      </c>
      <c r="G55" s="2"/>
      <c r="H55" s="3"/>
      <c r="M55" s="7">
        <v>16</v>
      </c>
    </row>
    <row r="56" spans="1:13">
      <c r="A56" s="72">
        <v>122</v>
      </c>
      <c r="B56" s="34" t="s">
        <v>144</v>
      </c>
      <c r="C56" s="71" t="s">
        <v>5</v>
      </c>
      <c r="D56" s="34" t="s">
        <v>49</v>
      </c>
      <c r="E56" s="73">
        <v>8.4305555555555564E-2</v>
      </c>
      <c r="F56" s="67">
        <v>52</v>
      </c>
      <c r="G56" s="71">
        <v>36</v>
      </c>
      <c r="H56" s="34"/>
      <c r="M56" s="72"/>
    </row>
    <row r="57" spans="1:13">
      <c r="A57" s="2">
        <v>889</v>
      </c>
      <c r="B57" s="3" t="s">
        <v>81</v>
      </c>
      <c r="C57" s="2" t="s">
        <v>5</v>
      </c>
      <c r="D57" s="2" t="s">
        <v>14</v>
      </c>
      <c r="E57" s="10">
        <v>8.5335648148148147E-2</v>
      </c>
      <c r="F57" s="2">
        <v>53</v>
      </c>
      <c r="G57" s="2">
        <v>37</v>
      </c>
      <c r="H57" s="3"/>
      <c r="I57" s="3"/>
      <c r="J57" s="3"/>
      <c r="K57" s="3"/>
      <c r="L57" s="3"/>
      <c r="M57" s="7"/>
    </row>
    <row r="58" spans="1:13">
      <c r="A58" s="2">
        <v>890</v>
      </c>
      <c r="B58" s="3" t="s">
        <v>66</v>
      </c>
      <c r="C58" s="2" t="s">
        <v>108</v>
      </c>
      <c r="D58" s="2" t="s">
        <v>14</v>
      </c>
      <c r="E58" s="10">
        <v>8.6458333333333345E-2</v>
      </c>
      <c r="F58" s="2">
        <v>54</v>
      </c>
      <c r="G58" s="2">
        <v>38</v>
      </c>
      <c r="H58" s="3"/>
      <c r="I58" s="3"/>
      <c r="J58" s="3"/>
      <c r="K58" s="3"/>
      <c r="L58" s="3"/>
      <c r="M58" s="7"/>
    </row>
    <row r="59" spans="1:13">
      <c r="A59" s="2">
        <v>398</v>
      </c>
      <c r="B59" s="3" t="s">
        <v>65</v>
      </c>
      <c r="C59" s="2" t="s">
        <v>108</v>
      </c>
      <c r="D59" s="2" t="s">
        <v>22</v>
      </c>
      <c r="E59" s="10">
        <v>8.6608796296296295E-2</v>
      </c>
      <c r="F59" s="2">
        <v>55</v>
      </c>
      <c r="G59" s="7"/>
      <c r="H59" s="3"/>
      <c r="I59" s="3"/>
      <c r="J59" s="3"/>
      <c r="K59" s="3"/>
      <c r="L59" s="3"/>
      <c r="M59" s="7">
        <v>17</v>
      </c>
    </row>
    <row r="60" spans="1:13">
      <c r="A60" s="7">
        <v>884</v>
      </c>
      <c r="B60" s="31" t="s">
        <v>104</v>
      </c>
      <c r="C60" s="2" t="s">
        <v>5</v>
      </c>
      <c r="D60" s="2" t="s">
        <v>49</v>
      </c>
      <c r="E60" s="10">
        <v>8.6805555555555566E-2</v>
      </c>
      <c r="F60" s="2">
        <v>56</v>
      </c>
      <c r="G60" s="2">
        <v>39</v>
      </c>
      <c r="H60" s="3"/>
      <c r="I60" s="3"/>
      <c r="J60" s="3"/>
      <c r="K60" s="3"/>
      <c r="L60" s="3"/>
      <c r="M60" s="2"/>
    </row>
    <row r="61" spans="1:13">
      <c r="A61" s="7">
        <v>116</v>
      </c>
      <c r="B61" s="3" t="s">
        <v>151</v>
      </c>
      <c r="C61" s="2" t="s">
        <v>5</v>
      </c>
      <c r="D61" s="3" t="s">
        <v>22</v>
      </c>
      <c r="E61" s="10">
        <v>8.6805555555555566E-2</v>
      </c>
      <c r="F61" s="67">
        <v>57</v>
      </c>
      <c r="G61" s="2"/>
      <c r="H61" s="3"/>
      <c r="I61" s="3"/>
      <c r="J61" s="3"/>
      <c r="K61" s="3"/>
      <c r="L61" s="3"/>
      <c r="M61" s="2">
        <v>18</v>
      </c>
    </row>
    <row r="62" spans="1:13">
      <c r="A62" s="7">
        <v>119</v>
      </c>
      <c r="B62" s="3" t="s">
        <v>148</v>
      </c>
      <c r="C62" s="2" t="s">
        <v>5</v>
      </c>
      <c r="D62" s="3" t="s">
        <v>6</v>
      </c>
      <c r="E62" s="10">
        <v>8.8217592592592597E-2</v>
      </c>
      <c r="F62" s="2">
        <v>58</v>
      </c>
      <c r="G62" s="2"/>
      <c r="H62" s="3"/>
      <c r="I62" s="3"/>
      <c r="J62" s="3"/>
      <c r="K62" s="3"/>
      <c r="L62" s="3"/>
      <c r="M62" s="2">
        <v>19</v>
      </c>
    </row>
    <row r="63" spans="1:13">
      <c r="A63" s="2">
        <v>873</v>
      </c>
      <c r="B63" s="6" t="s">
        <v>36</v>
      </c>
      <c r="C63" s="2" t="s">
        <v>109</v>
      </c>
      <c r="D63" s="2" t="s">
        <v>10</v>
      </c>
      <c r="E63" s="10">
        <v>9.0000000000000011E-2</v>
      </c>
      <c r="F63" s="2">
        <v>59</v>
      </c>
      <c r="G63" s="2">
        <v>40</v>
      </c>
      <c r="H63" s="3"/>
      <c r="I63" s="3"/>
      <c r="J63" s="3"/>
      <c r="K63" s="3"/>
      <c r="L63" s="3"/>
      <c r="M63" s="2"/>
    </row>
    <row r="64" spans="1:13">
      <c r="A64" s="7">
        <v>118</v>
      </c>
      <c r="B64" s="3" t="s">
        <v>149</v>
      </c>
      <c r="C64" s="2" t="s">
        <v>5</v>
      </c>
      <c r="D64" s="3" t="s">
        <v>12</v>
      </c>
      <c r="E64" s="10">
        <v>9.0474537037037048E-2</v>
      </c>
      <c r="F64" s="2">
        <v>60</v>
      </c>
      <c r="G64" s="2"/>
      <c r="H64" s="3"/>
      <c r="I64" s="3"/>
      <c r="J64" s="3"/>
      <c r="K64" s="3"/>
      <c r="L64" s="3"/>
      <c r="M64" s="2">
        <v>20</v>
      </c>
    </row>
    <row r="65" spans="1:13">
      <c r="A65" s="2">
        <v>896</v>
      </c>
      <c r="B65" s="3" t="s">
        <v>90</v>
      </c>
      <c r="C65" s="7" t="s">
        <v>5</v>
      </c>
      <c r="D65" s="7" t="s">
        <v>25</v>
      </c>
      <c r="E65" s="11">
        <v>9.1805555555555543E-2</v>
      </c>
      <c r="F65" s="2">
        <v>61</v>
      </c>
      <c r="G65" s="2">
        <v>40</v>
      </c>
      <c r="H65" s="3"/>
      <c r="I65" s="3"/>
      <c r="J65" s="3"/>
      <c r="K65" s="3"/>
      <c r="L65" s="3"/>
      <c r="M65" s="2"/>
    </row>
    <row r="66" spans="1:13">
      <c r="A66" s="7">
        <v>953</v>
      </c>
      <c r="B66" s="3" t="s">
        <v>128</v>
      </c>
      <c r="C66" s="2" t="s">
        <v>5</v>
      </c>
      <c r="D66" s="2" t="s">
        <v>49</v>
      </c>
      <c r="E66" s="11">
        <v>9.1805555555555543E-2</v>
      </c>
      <c r="F66" s="67">
        <v>62</v>
      </c>
      <c r="G66" s="2">
        <v>41</v>
      </c>
      <c r="H66" s="3"/>
      <c r="I66" s="3"/>
      <c r="J66" s="3"/>
      <c r="K66" s="3"/>
      <c r="L66" s="3"/>
      <c r="M66" s="2"/>
    </row>
    <row r="67" spans="1:13">
      <c r="A67" s="7">
        <v>113</v>
      </c>
      <c r="B67" s="3" t="s">
        <v>154</v>
      </c>
      <c r="C67" s="2" t="s">
        <v>5</v>
      </c>
      <c r="D67" s="3" t="s">
        <v>49</v>
      </c>
      <c r="E67" s="10">
        <v>9.1805555555555543E-2</v>
      </c>
      <c r="F67" s="2">
        <v>63</v>
      </c>
      <c r="G67" s="2">
        <v>42</v>
      </c>
      <c r="H67" s="3"/>
      <c r="I67" s="3"/>
      <c r="J67" s="3"/>
      <c r="K67" s="3"/>
      <c r="L67" s="3"/>
      <c r="M67" s="2"/>
    </row>
    <row r="68" spans="1:13">
      <c r="A68" s="7">
        <v>883</v>
      </c>
      <c r="B68" s="3" t="s">
        <v>101</v>
      </c>
      <c r="C68" s="2" t="s">
        <v>9</v>
      </c>
      <c r="D68" s="2" t="s">
        <v>49</v>
      </c>
      <c r="E68" s="10">
        <v>9.3692129629629625E-2</v>
      </c>
      <c r="F68" s="2">
        <v>64</v>
      </c>
      <c r="G68" s="2">
        <v>43</v>
      </c>
      <c r="H68" s="3"/>
      <c r="I68" s="3"/>
      <c r="J68" s="3"/>
      <c r="K68" s="3"/>
      <c r="L68" s="3"/>
      <c r="M68" s="2"/>
    </row>
    <row r="69" spans="1:13">
      <c r="A69" s="2">
        <v>400</v>
      </c>
      <c r="B69" s="30" t="s">
        <v>103</v>
      </c>
      <c r="C69" s="2" t="s">
        <v>5</v>
      </c>
      <c r="D69" s="2" t="s">
        <v>22</v>
      </c>
      <c r="E69" s="10">
        <v>9.5393518518518516E-2</v>
      </c>
      <c r="F69" s="2">
        <v>65</v>
      </c>
      <c r="G69" s="2"/>
      <c r="H69" s="3"/>
      <c r="I69" s="3"/>
      <c r="J69" s="3"/>
      <c r="K69" s="3"/>
      <c r="L69" s="3"/>
      <c r="M69" s="2">
        <v>21</v>
      </c>
    </row>
    <row r="70" spans="1:13">
      <c r="A70" s="7">
        <v>117</v>
      </c>
      <c r="B70" s="3" t="s">
        <v>150</v>
      </c>
      <c r="C70" s="2" t="s">
        <v>5</v>
      </c>
      <c r="D70" s="3" t="s">
        <v>116</v>
      </c>
      <c r="E70" s="10">
        <v>9.5428240740740744E-2</v>
      </c>
      <c r="F70" s="2">
        <v>66</v>
      </c>
      <c r="G70" s="2"/>
      <c r="H70" s="3"/>
      <c r="I70" s="3"/>
      <c r="J70" s="3"/>
      <c r="K70" s="3"/>
      <c r="L70" s="3"/>
      <c r="M70" s="2">
        <v>22</v>
      </c>
    </row>
    <row r="71" spans="1:13">
      <c r="A71" s="7">
        <v>899</v>
      </c>
      <c r="B71" s="3" t="s">
        <v>125</v>
      </c>
      <c r="C71" s="2" t="s">
        <v>5</v>
      </c>
      <c r="D71" s="2" t="s">
        <v>14</v>
      </c>
      <c r="E71" s="11">
        <v>9.9189814814814814E-2</v>
      </c>
      <c r="F71" s="67">
        <v>67</v>
      </c>
      <c r="G71" s="2">
        <v>44</v>
      </c>
      <c r="H71" s="3"/>
      <c r="I71" s="3"/>
      <c r="J71" s="3"/>
      <c r="K71" s="3"/>
      <c r="L71" s="3"/>
      <c r="M71" s="2"/>
    </row>
    <row r="72" spans="1:13">
      <c r="A72" s="7">
        <v>898</v>
      </c>
      <c r="B72" s="3" t="s">
        <v>124</v>
      </c>
      <c r="C72" s="2" t="s">
        <v>5</v>
      </c>
      <c r="D72" s="2" t="s">
        <v>6</v>
      </c>
      <c r="E72" s="11">
        <v>0.10128472222222222</v>
      </c>
      <c r="F72" s="2">
        <v>68</v>
      </c>
      <c r="G72" s="2"/>
      <c r="H72" s="3"/>
      <c r="I72" s="3"/>
      <c r="J72" s="3"/>
      <c r="K72" s="3"/>
      <c r="L72" s="3"/>
      <c r="M72" s="2">
        <v>23</v>
      </c>
    </row>
    <row r="73" spans="1:13">
      <c r="A73" s="7">
        <v>900</v>
      </c>
      <c r="B73" s="3" t="s">
        <v>126</v>
      </c>
      <c r="C73" s="2" t="s">
        <v>5</v>
      </c>
      <c r="D73" s="2" t="s">
        <v>127</v>
      </c>
      <c r="E73" s="11">
        <v>0.1015625</v>
      </c>
      <c r="F73" s="2">
        <v>69</v>
      </c>
      <c r="G73" s="2"/>
      <c r="H73" s="3"/>
      <c r="I73" s="3"/>
      <c r="J73" s="3"/>
      <c r="K73" s="3"/>
      <c r="L73" s="3"/>
      <c r="M73" s="2">
        <v>24</v>
      </c>
    </row>
    <row r="74" spans="1:13">
      <c r="A74" s="2">
        <v>399</v>
      </c>
      <c r="B74" s="3" t="s">
        <v>52</v>
      </c>
      <c r="C74" s="2" t="s">
        <v>5</v>
      </c>
      <c r="D74" s="2" t="s">
        <v>22</v>
      </c>
      <c r="E74" s="10">
        <v>0.10347222222222223</v>
      </c>
      <c r="F74" s="2">
        <v>70</v>
      </c>
      <c r="G74" s="2"/>
      <c r="H74" s="3"/>
      <c r="I74" s="3"/>
      <c r="J74" s="3"/>
      <c r="K74" s="3"/>
      <c r="L74" s="3"/>
      <c r="M74" s="2">
        <v>25</v>
      </c>
    </row>
    <row r="75" spans="1:13">
      <c r="A75" s="2">
        <v>798</v>
      </c>
      <c r="B75" s="30" t="s">
        <v>15</v>
      </c>
      <c r="C75" s="2" t="s">
        <v>16</v>
      </c>
      <c r="D75" s="2" t="s">
        <v>17</v>
      </c>
      <c r="E75" s="10">
        <v>0.10394675925925927</v>
      </c>
      <c r="F75" s="2">
        <v>71</v>
      </c>
      <c r="G75" s="2"/>
      <c r="H75" s="3"/>
      <c r="I75" s="3"/>
      <c r="J75" s="3"/>
      <c r="K75" s="3"/>
      <c r="L75" s="3"/>
      <c r="M75" s="2">
        <v>26</v>
      </c>
    </row>
    <row r="76" spans="1:13">
      <c r="A76" s="2">
        <v>198</v>
      </c>
      <c r="B76" s="3" t="s">
        <v>50</v>
      </c>
      <c r="C76" s="2" t="s">
        <v>19</v>
      </c>
      <c r="D76" s="2" t="s">
        <v>12</v>
      </c>
      <c r="E76" s="10">
        <v>0.1170486111111111</v>
      </c>
      <c r="F76" s="67">
        <v>72</v>
      </c>
      <c r="G76" s="2"/>
      <c r="H76" s="3"/>
      <c r="I76" s="3"/>
      <c r="J76" s="3"/>
      <c r="K76" s="3"/>
      <c r="L76" s="3"/>
      <c r="M76" s="2">
        <v>27</v>
      </c>
    </row>
    <row r="77" spans="1:13">
      <c r="A77" s="4">
        <v>874</v>
      </c>
      <c r="B77" s="60" t="s">
        <v>58</v>
      </c>
      <c r="C77" s="17" t="s">
        <v>5</v>
      </c>
      <c r="D77" s="17" t="s">
        <v>10</v>
      </c>
      <c r="E77" s="12">
        <v>0.1170486111111111</v>
      </c>
      <c r="F77" s="2">
        <v>73</v>
      </c>
      <c r="G77" s="4">
        <v>45</v>
      </c>
      <c r="H77" s="60"/>
      <c r="M77" s="4"/>
    </row>
    <row r="78" spans="1:13">
      <c r="A78" s="4">
        <v>891</v>
      </c>
      <c r="B78" s="3" t="s">
        <v>35</v>
      </c>
      <c r="C78" s="7" t="s">
        <v>5</v>
      </c>
      <c r="D78" s="7" t="s">
        <v>14</v>
      </c>
      <c r="E78" s="12">
        <v>0.11707175925925926</v>
      </c>
      <c r="F78" s="2">
        <v>74</v>
      </c>
      <c r="G78" s="2">
        <v>46</v>
      </c>
      <c r="H78" s="3"/>
      <c r="M78" s="2"/>
    </row>
    <row r="79" spans="1:13">
      <c r="A79" s="2">
        <v>870</v>
      </c>
      <c r="B79" s="3" t="s">
        <v>97</v>
      </c>
      <c r="C79" s="7" t="s">
        <v>5</v>
      </c>
      <c r="D79" s="7" t="s">
        <v>21</v>
      </c>
      <c r="E79" s="12">
        <v>0.11707175925925926</v>
      </c>
      <c r="F79" s="2">
        <v>75</v>
      </c>
      <c r="G79" s="2">
        <v>47</v>
      </c>
      <c r="H79" s="3"/>
      <c r="M79" s="7"/>
    </row>
  </sheetData>
  <autoFilter ref="A4:Q4"/>
  <sortState ref="A5:E79">
    <sortCondition ref="E5:E7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5"/>
  <sheetViews>
    <sheetView workbookViewId="0">
      <selection activeCell="L10" sqref="L10"/>
    </sheetView>
  </sheetViews>
  <sheetFormatPr defaultRowHeight="15"/>
  <cols>
    <col min="1" max="1" width="8" bestFit="1" customWidth="1"/>
    <col min="2" max="2" width="18.85546875" bestFit="1" customWidth="1"/>
    <col min="3" max="3" width="24.7109375" bestFit="1" customWidth="1"/>
    <col min="4" max="4" width="6" bestFit="1" customWidth="1"/>
    <col min="5" max="5" width="10.7109375" customWidth="1"/>
    <col min="6" max="7" width="9.140625" style="1"/>
  </cols>
  <sheetData>
    <row r="1" spans="1:8" ht="59.25">
      <c r="B1" s="8" t="s">
        <v>106</v>
      </c>
    </row>
    <row r="2" spans="1:8" s="16" customFormat="1" ht="24.75" customHeight="1">
      <c r="A2" s="14"/>
      <c r="B2" s="15" t="s">
        <v>130</v>
      </c>
    </row>
    <row r="4" spans="1:8" ht="15.75" thickBot="1">
      <c r="A4" s="5" t="s">
        <v>0</v>
      </c>
      <c r="B4" s="5" t="s">
        <v>1</v>
      </c>
      <c r="C4" s="5" t="s">
        <v>2</v>
      </c>
      <c r="D4" s="5" t="s">
        <v>3</v>
      </c>
      <c r="E4" s="9" t="s">
        <v>42</v>
      </c>
      <c r="F4" s="9" t="s">
        <v>45</v>
      </c>
      <c r="G4" s="9" t="s">
        <v>46</v>
      </c>
      <c r="H4" s="9" t="s">
        <v>47</v>
      </c>
    </row>
    <row r="5" spans="1:8" ht="15.75" thickTop="1">
      <c r="A5" s="77">
        <v>907</v>
      </c>
      <c r="B5" s="78" t="s">
        <v>93</v>
      </c>
      <c r="C5" s="79" t="s">
        <v>5</v>
      </c>
      <c r="D5" s="75" t="s">
        <v>49</v>
      </c>
      <c r="E5" s="82">
        <v>3.6689814814814276E-3</v>
      </c>
      <c r="F5" s="4">
        <v>1</v>
      </c>
      <c r="G5" s="4">
        <v>1</v>
      </c>
      <c r="H5" s="4"/>
    </row>
    <row r="6" spans="1:8">
      <c r="A6" s="75">
        <v>800</v>
      </c>
      <c r="B6" s="81" t="s">
        <v>88</v>
      </c>
      <c r="C6" s="76" t="s">
        <v>5</v>
      </c>
      <c r="D6" s="76" t="s">
        <v>21</v>
      </c>
      <c r="E6" s="82">
        <v>3.8657407407407217E-3</v>
      </c>
      <c r="F6" s="2">
        <v>2</v>
      </c>
      <c r="G6" s="2">
        <v>2</v>
      </c>
      <c r="H6" s="2"/>
    </row>
    <row r="7" spans="1:8">
      <c r="A7" s="79">
        <v>871</v>
      </c>
      <c r="B7" s="80" t="s">
        <v>100</v>
      </c>
      <c r="C7" s="75" t="s">
        <v>5</v>
      </c>
      <c r="D7" s="75" t="s">
        <v>10</v>
      </c>
      <c r="E7" s="82">
        <v>3.9583333333333501E-3</v>
      </c>
      <c r="F7" s="2">
        <v>3</v>
      </c>
      <c r="G7" s="2">
        <v>3</v>
      </c>
      <c r="H7" s="2"/>
    </row>
    <row r="8" spans="1:8">
      <c r="A8" s="75">
        <v>811</v>
      </c>
      <c r="B8" s="80" t="s">
        <v>86</v>
      </c>
      <c r="C8" s="76" t="s">
        <v>19</v>
      </c>
      <c r="D8" s="76" t="s">
        <v>21</v>
      </c>
      <c r="E8" s="82">
        <v>3.9699074074073682E-3</v>
      </c>
      <c r="F8" s="4">
        <v>4</v>
      </c>
      <c r="G8" s="2">
        <v>4</v>
      </c>
      <c r="H8" s="2"/>
    </row>
    <row r="9" spans="1:8">
      <c r="A9" s="77">
        <v>885</v>
      </c>
      <c r="B9" s="30" t="s">
        <v>102</v>
      </c>
      <c r="C9" s="75" t="s">
        <v>5</v>
      </c>
      <c r="D9" s="75" t="s">
        <v>14</v>
      </c>
      <c r="E9" s="82">
        <v>4.0509259259258815E-3</v>
      </c>
      <c r="F9" s="2">
        <v>5</v>
      </c>
      <c r="G9" s="2">
        <v>5</v>
      </c>
      <c r="H9" s="2"/>
    </row>
    <row r="10" spans="1:8">
      <c r="A10" s="75">
        <v>875</v>
      </c>
      <c r="B10" s="80" t="s">
        <v>68</v>
      </c>
      <c r="C10" s="75" t="s">
        <v>5</v>
      </c>
      <c r="D10" s="75" t="s">
        <v>49</v>
      </c>
      <c r="E10" s="82">
        <v>4.0509259259259231E-3</v>
      </c>
      <c r="F10" s="4">
        <v>6</v>
      </c>
      <c r="G10" s="2">
        <v>6</v>
      </c>
      <c r="H10" s="2"/>
    </row>
    <row r="11" spans="1:8">
      <c r="A11" s="77">
        <v>877</v>
      </c>
      <c r="B11" s="80" t="s">
        <v>54</v>
      </c>
      <c r="C11" s="76" t="s">
        <v>19</v>
      </c>
      <c r="D11" s="75" t="s">
        <v>49</v>
      </c>
      <c r="E11" s="82">
        <v>4.0740740740740407E-3</v>
      </c>
      <c r="F11" s="2">
        <v>7</v>
      </c>
      <c r="G11" s="2">
        <v>7</v>
      </c>
      <c r="H11" s="2"/>
    </row>
    <row r="12" spans="1:8">
      <c r="A12" s="75">
        <v>197</v>
      </c>
      <c r="B12" s="81" t="s">
        <v>26</v>
      </c>
      <c r="C12" s="75" t="s">
        <v>19</v>
      </c>
      <c r="D12" s="75" t="s">
        <v>12</v>
      </c>
      <c r="E12" s="82">
        <v>4.1319444444443826E-3</v>
      </c>
      <c r="F12" s="2">
        <v>8</v>
      </c>
      <c r="G12" s="2"/>
      <c r="H12" s="2">
        <v>1</v>
      </c>
    </row>
    <row r="13" spans="1:8">
      <c r="A13" s="77">
        <v>886</v>
      </c>
      <c r="B13" s="80" t="s">
        <v>63</v>
      </c>
      <c r="C13" s="75" t="s">
        <v>111</v>
      </c>
      <c r="D13" s="75" t="s">
        <v>14</v>
      </c>
      <c r="E13" s="82">
        <v>4.2013888888888795E-3</v>
      </c>
      <c r="F13" s="4">
        <v>9</v>
      </c>
      <c r="G13" s="2">
        <v>8</v>
      </c>
      <c r="H13" s="2"/>
    </row>
    <row r="14" spans="1:8">
      <c r="A14" s="76">
        <v>887</v>
      </c>
      <c r="B14" s="80" t="s">
        <v>30</v>
      </c>
      <c r="C14" s="76" t="s">
        <v>5</v>
      </c>
      <c r="D14" s="77" t="s">
        <v>14</v>
      </c>
      <c r="E14" s="82">
        <v>4.2013888888889159E-3</v>
      </c>
      <c r="F14" s="2">
        <v>10</v>
      </c>
      <c r="G14" s="2">
        <v>9</v>
      </c>
      <c r="H14" s="2"/>
    </row>
    <row r="15" spans="1:8">
      <c r="A15" s="79">
        <v>866</v>
      </c>
      <c r="B15" s="80" t="s">
        <v>37</v>
      </c>
      <c r="C15" s="75" t="s">
        <v>44</v>
      </c>
      <c r="D15" s="76" t="s">
        <v>21</v>
      </c>
      <c r="E15" s="82">
        <v>4.2939814814814299E-3</v>
      </c>
      <c r="F15" s="4">
        <v>11</v>
      </c>
      <c r="G15" s="2">
        <v>10</v>
      </c>
      <c r="H15" s="2"/>
    </row>
    <row r="16" spans="1:8">
      <c r="A16" s="75">
        <v>199</v>
      </c>
      <c r="B16" s="80" t="s">
        <v>53</v>
      </c>
      <c r="C16" s="75" t="s">
        <v>115</v>
      </c>
      <c r="D16" s="75" t="s">
        <v>12</v>
      </c>
      <c r="E16" s="82">
        <v>4.2939814814814941E-3</v>
      </c>
      <c r="F16" s="2">
        <v>12</v>
      </c>
      <c r="G16" s="2"/>
      <c r="H16" s="2">
        <v>2</v>
      </c>
    </row>
    <row r="17" spans="1:8">
      <c r="A17" s="79">
        <v>200</v>
      </c>
      <c r="B17" s="80" t="s">
        <v>69</v>
      </c>
      <c r="C17" s="75" t="s">
        <v>5</v>
      </c>
      <c r="D17" s="75" t="s">
        <v>22</v>
      </c>
      <c r="E17" s="82">
        <v>4.3402777777777537E-3</v>
      </c>
      <c r="F17" s="2">
        <v>13</v>
      </c>
      <c r="G17" s="2"/>
      <c r="H17" s="2">
        <v>3</v>
      </c>
    </row>
    <row r="18" spans="1:8">
      <c r="A18" s="79">
        <v>892</v>
      </c>
      <c r="B18" s="80" t="s">
        <v>99</v>
      </c>
      <c r="C18" s="75" t="s">
        <v>5</v>
      </c>
      <c r="D18" s="75" t="s">
        <v>14</v>
      </c>
      <c r="E18" s="82">
        <v>4.3518518518518489E-3</v>
      </c>
      <c r="F18" s="4">
        <v>14</v>
      </c>
      <c r="G18" s="2">
        <v>11</v>
      </c>
      <c r="H18" s="2"/>
    </row>
    <row r="19" spans="1:8">
      <c r="A19" s="76">
        <v>880</v>
      </c>
      <c r="B19" s="81" t="s">
        <v>8</v>
      </c>
      <c r="C19" s="75" t="s">
        <v>110</v>
      </c>
      <c r="D19" s="75" t="s">
        <v>49</v>
      </c>
      <c r="E19" s="82">
        <v>4.4212962962962826E-3</v>
      </c>
      <c r="F19" s="2">
        <v>15</v>
      </c>
      <c r="G19" s="2">
        <v>12</v>
      </c>
      <c r="H19" s="2"/>
    </row>
    <row r="20" spans="1:8">
      <c r="A20" s="75">
        <v>872</v>
      </c>
      <c r="B20" s="80" t="s">
        <v>60</v>
      </c>
      <c r="C20" s="76" t="s">
        <v>5</v>
      </c>
      <c r="D20" s="76" t="s">
        <v>10</v>
      </c>
      <c r="E20" s="82">
        <v>4.4212962962962938E-3</v>
      </c>
      <c r="F20" s="4">
        <v>16</v>
      </c>
      <c r="G20" s="2">
        <v>13</v>
      </c>
      <c r="H20" s="2"/>
    </row>
    <row r="21" spans="1:8">
      <c r="A21" s="75">
        <v>799</v>
      </c>
      <c r="B21" s="80" t="s">
        <v>92</v>
      </c>
      <c r="C21" s="2" t="s">
        <v>109</v>
      </c>
      <c r="D21" s="2" t="s">
        <v>21</v>
      </c>
      <c r="E21" s="82">
        <v>4.444444444444447E-3</v>
      </c>
      <c r="F21" s="2">
        <v>17</v>
      </c>
      <c r="G21" s="2">
        <v>14</v>
      </c>
      <c r="H21" s="2"/>
    </row>
    <row r="22" spans="1:8">
      <c r="A22" s="76">
        <v>131</v>
      </c>
      <c r="B22" s="80" t="s">
        <v>157</v>
      </c>
      <c r="C22" s="76" t="s">
        <v>5</v>
      </c>
      <c r="D22" s="76" t="s">
        <v>25</v>
      </c>
      <c r="E22" s="82">
        <v>4.4675925925925924E-3</v>
      </c>
      <c r="F22" s="2">
        <v>18</v>
      </c>
      <c r="G22" s="2">
        <v>15</v>
      </c>
      <c r="H22" s="2"/>
    </row>
    <row r="23" spans="1:8">
      <c r="A23" s="75">
        <v>396</v>
      </c>
      <c r="B23" s="81" t="s">
        <v>48</v>
      </c>
      <c r="C23" s="76" t="s">
        <v>5</v>
      </c>
      <c r="D23" s="76" t="s">
        <v>22</v>
      </c>
      <c r="E23" s="82">
        <v>4.5486111111111109E-3</v>
      </c>
      <c r="F23" s="4">
        <v>19</v>
      </c>
      <c r="G23" s="2"/>
      <c r="H23" s="2">
        <v>4</v>
      </c>
    </row>
    <row r="24" spans="1:8">
      <c r="A24" s="76">
        <v>888</v>
      </c>
      <c r="B24" s="80" t="s">
        <v>29</v>
      </c>
      <c r="C24" s="76" t="s">
        <v>19</v>
      </c>
      <c r="D24" s="75" t="s">
        <v>14</v>
      </c>
      <c r="E24" s="82">
        <v>4.5486111111111144E-3</v>
      </c>
      <c r="F24" s="2">
        <v>20</v>
      </c>
      <c r="G24" s="2">
        <v>16</v>
      </c>
      <c r="H24" s="2"/>
    </row>
    <row r="25" spans="1:8">
      <c r="A25" s="76">
        <v>882</v>
      </c>
      <c r="B25" s="81" t="s">
        <v>83</v>
      </c>
      <c r="C25" s="75" t="s">
        <v>5</v>
      </c>
      <c r="D25" s="75" t="s">
        <v>49</v>
      </c>
      <c r="E25" s="82">
        <v>4.6064814814814874E-3</v>
      </c>
      <c r="F25" s="4">
        <v>21</v>
      </c>
      <c r="G25" s="2">
        <v>17</v>
      </c>
      <c r="H25" s="2"/>
    </row>
    <row r="26" spans="1:8">
      <c r="A26" s="76">
        <v>130</v>
      </c>
      <c r="B26" s="80" t="s">
        <v>156</v>
      </c>
      <c r="C26" s="76" t="s">
        <v>5</v>
      </c>
      <c r="D26" s="76" t="s">
        <v>113</v>
      </c>
      <c r="E26" s="82">
        <v>4.6412037037037064E-3</v>
      </c>
      <c r="F26" s="2">
        <v>22</v>
      </c>
      <c r="G26" s="2">
        <v>18</v>
      </c>
      <c r="H26" s="2"/>
    </row>
    <row r="27" spans="1:8">
      <c r="A27" s="76">
        <v>878</v>
      </c>
      <c r="B27" s="80" t="s">
        <v>117</v>
      </c>
      <c r="C27" s="75" t="s">
        <v>5</v>
      </c>
      <c r="D27" s="75" t="s">
        <v>49</v>
      </c>
      <c r="E27" s="82">
        <v>4.6990740740740795E-3</v>
      </c>
      <c r="F27" s="2">
        <v>23</v>
      </c>
      <c r="G27" s="2">
        <v>19</v>
      </c>
      <c r="H27" s="2"/>
    </row>
    <row r="28" spans="1:8">
      <c r="A28" s="76">
        <v>884</v>
      </c>
      <c r="B28" s="31" t="s">
        <v>104</v>
      </c>
      <c r="C28" s="75" t="s">
        <v>5</v>
      </c>
      <c r="D28" s="75" t="s">
        <v>49</v>
      </c>
      <c r="E28" s="82">
        <v>4.7337962962962941E-3</v>
      </c>
      <c r="F28" s="4">
        <v>24</v>
      </c>
      <c r="G28" s="2">
        <v>20</v>
      </c>
      <c r="H28" s="2"/>
    </row>
    <row r="29" spans="1:8">
      <c r="A29" s="75">
        <v>868</v>
      </c>
      <c r="B29" s="80" t="s">
        <v>79</v>
      </c>
      <c r="C29" s="76" t="s">
        <v>9</v>
      </c>
      <c r="D29" s="76" t="s">
        <v>21</v>
      </c>
      <c r="E29" s="82">
        <v>4.7337962962962958E-3</v>
      </c>
      <c r="F29" s="2">
        <v>25</v>
      </c>
      <c r="G29" s="2">
        <v>21</v>
      </c>
      <c r="H29" s="2"/>
    </row>
    <row r="30" spans="1:8">
      <c r="A30" s="75">
        <v>686</v>
      </c>
      <c r="B30" s="80" t="s">
        <v>64</v>
      </c>
      <c r="C30" s="75" t="s">
        <v>111</v>
      </c>
      <c r="D30" s="75" t="s">
        <v>6</v>
      </c>
      <c r="E30" s="82">
        <v>4.7453703703703668E-3</v>
      </c>
      <c r="F30" s="4">
        <v>26</v>
      </c>
      <c r="G30" s="7"/>
      <c r="H30" s="7">
        <v>5</v>
      </c>
    </row>
    <row r="31" spans="1:8">
      <c r="A31" s="75">
        <v>867</v>
      </c>
      <c r="B31" s="80" t="s">
        <v>80</v>
      </c>
      <c r="C31" s="75" t="s">
        <v>9</v>
      </c>
      <c r="D31" s="75" t="s">
        <v>21</v>
      </c>
      <c r="E31" s="83">
        <v>4.7453703703703737E-3</v>
      </c>
      <c r="F31" s="2">
        <v>27</v>
      </c>
      <c r="G31" s="2">
        <v>22</v>
      </c>
      <c r="H31" s="2"/>
    </row>
    <row r="32" spans="1:8">
      <c r="A32" s="76">
        <v>881</v>
      </c>
      <c r="B32" s="80" t="s">
        <v>59</v>
      </c>
      <c r="C32" s="75" t="s">
        <v>9</v>
      </c>
      <c r="D32" s="75" t="s">
        <v>49</v>
      </c>
      <c r="E32" s="82">
        <v>4.7569444444444517E-3</v>
      </c>
      <c r="F32" s="2">
        <v>28</v>
      </c>
      <c r="G32" s="2">
        <v>23</v>
      </c>
      <c r="H32" s="2"/>
    </row>
    <row r="33" spans="1:8">
      <c r="A33" s="76">
        <v>879</v>
      </c>
      <c r="B33" s="80" t="s">
        <v>62</v>
      </c>
      <c r="C33" s="75" t="s">
        <v>5</v>
      </c>
      <c r="D33" s="75" t="s">
        <v>49</v>
      </c>
      <c r="E33" s="82">
        <v>4.7685185185185174E-3</v>
      </c>
      <c r="F33" s="4">
        <v>29</v>
      </c>
      <c r="G33" s="2">
        <v>24</v>
      </c>
      <c r="H33" s="2"/>
    </row>
    <row r="34" spans="1:8">
      <c r="A34" s="75">
        <v>893</v>
      </c>
      <c r="B34" s="80" t="s">
        <v>13</v>
      </c>
      <c r="C34" s="75" t="s">
        <v>5</v>
      </c>
      <c r="D34" s="75" t="s">
        <v>114</v>
      </c>
      <c r="E34" s="82">
        <v>4.8263888888888913E-3</v>
      </c>
      <c r="F34" s="2">
        <v>30</v>
      </c>
      <c r="G34" s="2">
        <v>25</v>
      </c>
      <c r="H34" s="2"/>
    </row>
    <row r="35" spans="1:8">
      <c r="A35" s="75">
        <v>685</v>
      </c>
      <c r="B35" s="80" t="s">
        <v>32</v>
      </c>
      <c r="C35" s="75" t="s">
        <v>5</v>
      </c>
      <c r="D35" s="75" t="s">
        <v>6</v>
      </c>
      <c r="E35" s="82">
        <v>4.8842592592592566E-3</v>
      </c>
      <c r="F35" s="4">
        <v>31</v>
      </c>
      <c r="G35" s="2"/>
      <c r="H35" s="2">
        <v>6</v>
      </c>
    </row>
    <row r="36" spans="1:8">
      <c r="A36" s="75">
        <v>395</v>
      </c>
      <c r="B36" s="81" t="s">
        <v>82</v>
      </c>
      <c r="C36" s="75" t="s">
        <v>5</v>
      </c>
      <c r="D36" s="75" t="s">
        <v>22</v>
      </c>
      <c r="E36" s="82">
        <v>4.9421296296296279E-3</v>
      </c>
      <c r="F36" s="2">
        <v>32</v>
      </c>
      <c r="G36" s="2"/>
      <c r="H36" s="2">
        <v>7</v>
      </c>
    </row>
    <row r="37" spans="1:8">
      <c r="A37" s="75">
        <v>894</v>
      </c>
      <c r="B37" s="80" t="s">
        <v>91</v>
      </c>
      <c r="C37" s="76" t="s">
        <v>5</v>
      </c>
      <c r="D37" s="76" t="s">
        <v>25</v>
      </c>
      <c r="E37" s="82">
        <v>5.0462962962962979E-3</v>
      </c>
      <c r="F37" s="2">
        <v>33</v>
      </c>
      <c r="G37" s="2">
        <v>26</v>
      </c>
      <c r="H37" s="2"/>
    </row>
    <row r="38" spans="1:8">
      <c r="A38" s="75">
        <v>684</v>
      </c>
      <c r="B38" s="81" t="s">
        <v>28</v>
      </c>
      <c r="C38" s="75" t="s">
        <v>5</v>
      </c>
      <c r="D38" s="75" t="s">
        <v>116</v>
      </c>
      <c r="E38" s="83">
        <v>5.057870370370374E-3</v>
      </c>
      <c r="F38" s="4">
        <v>34</v>
      </c>
      <c r="G38" s="2"/>
      <c r="H38" s="2">
        <v>8</v>
      </c>
    </row>
    <row r="39" spans="1:8">
      <c r="A39" s="75">
        <v>397</v>
      </c>
      <c r="B39" s="80" t="s">
        <v>56</v>
      </c>
      <c r="C39" s="75" t="s">
        <v>5</v>
      </c>
      <c r="D39" s="75" t="s">
        <v>22</v>
      </c>
      <c r="E39" s="82">
        <v>5.0578703703703775E-3</v>
      </c>
      <c r="F39" s="2">
        <v>35</v>
      </c>
      <c r="G39" s="7"/>
      <c r="H39" s="7">
        <v>9</v>
      </c>
    </row>
    <row r="40" spans="1:8">
      <c r="A40" s="75">
        <v>687</v>
      </c>
      <c r="B40" s="81" t="s">
        <v>84</v>
      </c>
      <c r="C40" s="75" t="s">
        <v>111</v>
      </c>
      <c r="D40" s="75" t="s">
        <v>6</v>
      </c>
      <c r="E40" s="82">
        <v>5.0925925925925947E-3</v>
      </c>
      <c r="F40" s="4">
        <v>36</v>
      </c>
      <c r="G40" s="7"/>
      <c r="H40" s="7">
        <v>10</v>
      </c>
    </row>
    <row r="41" spans="1:8">
      <c r="A41" s="75">
        <v>796</v>
      </c>
      <c r="B41" s="80" t="s">
        <v>67</v>
      </c>
      <c r="C41" s="75" t="s">
        <v>109</v>
      </c>
      <c r="D41" s="75" t="s">
        <v>112</v>
      </c>
      <c r="E41" s="82">
        <v>5.1157407407407471E-3</v>
      </c>
      <c r="F41" s="2">
        <v>37</v>
      </c>
      <c r="G41" s="7"/>
      <c r="H41" s="7">
        <v>11</v>
      </c>
    </row>
    <row r="42" spans="1:8">
      <c r="A42" s="76">
        <v>897</v>
      </c>
      <c r="B42" s="80" t="s">
        <v>24</v>
      </c>
      <c r="C42" s="75" t="s">
        <v>5</v>
      </c>
      <c r="D42" s="75" t="s">
        <v>113</v>
      </c>
      <c r="E42" s="82">
        <v>5.1273148148148198E-3</v>
      </c>
      <c r="F42" s="2">
        <v>38</v>
      </c>
      <c r="G42" s="2">
        <v>27</v>
      </c>
      <c r="H42" s="2"/>
    </row>
    <row r="43" spans="1:8">
      <c r="A43" s="75">
        <v>688</v>
      </c>
      <c r="B43" s="81" t="s">
        <v>85</v>
      </c>
      <c r="C43" s="75" t="s">
        <v>5</v>
      </c>
      <c r="D43" s="75" t="s">
        <v>6</v>
      </c>
      <c r="E43" s="82">
        <v>5.2546296296296325E-3</v>
      </c>
      <c r="F43" s="4">
        <v>39</v>
      </c>
      <c r="G43" s="2"/>
      <c r="H43" s="2">
        <v>12</v>
      </c>
    </row>
    <row r="44" spans="1:8">
      <c r="A44" s="75">
        <v>398</v>
      </c>
      <c r="B44" s="80" t="s">
        <v>65</v>
      </c>
      <c r="C44" s="75" t="s">
        <v>108</v>
      </c>
      <c r="D44" s="75" t="s">
        <v>22</v>
      </c>
      <c r="E44" s="82">
        <v>5.2893518518518524E-3</v>
      </c>
      <c r="F44" s="2">
        <v>40</v>
      </c>
      <c r="G44" s="2"/>
      <c r="H44" s="2">
        <v>13</v>
      </c>
    </row>
    <row r="45" spans="1:8">
      <c r="A45" s="75">
        <v>890</v>
      </c>
      <c r="B45" s="80" t="s">
        <v>66</v>
      </c>
      <c r="C45" s="75" t="s">
        <v>108</v>
      </c>
      <c r="D45" s="75" t="s">
        <v>14</v>
      </c>
      <c r="E45" s="82">
        <v>5.358796296296299E-3</v>
      </c>
      <c r="F45" s="4">
        <v>41</v>
      </c>
      <c r="G45" s="2">
        <v>28</v>
      </c>
      <c r="H45" s="2"/>
    </row>
    <row r="46" spans="1:8">
      <c r="A46" s="75">
        <v>891</v>
      </c>
      <c r="B46" s="80" t="s">
        <v>35</v>
      </c>
      <c r="C46" s="76" t="s">
        <v>5</v>
      </c>
      <c r="D46" s="76" t="s">
        <v>14</v>
      </c>
      <c r="E46" s="82">
        <v>5.3819444444444453E-3</v>
      </c>
      <c r="F46" s="2">
        <v>42</v>
      </c>
      <c r="G46" s="2">
        <v>29</v>
      </c>
      <c r="H46" s="2"/>
    </row>
    <row r="47" spans="1:8">
      <c r="A47" s="75">
        <v>132</v>
      </c>
      <c r="B47" s="81" t="s">
        <v>158</v>
      </c>
      <c r="C47" s="76" t="s">
        <v>5</v>
      </c>
      <c r="D47" s="76" t="s">
        <v>159</v>
      </c>
      <c r="E47" s="82">
        <v>5.5092592592592606E-3</v>
      </c>
      <c r="F47" s="2">
        <v>43</v>
      </c>
      <c r="G47" s="2"/>
      <c r="H47" s="2">
        <v>14</v>
      </c>
    </row>
    <row r="48" spans="1:8">
      <c r="A48" s="75">
        <v>797</v>
      </c>
      <c r="B48" s="80" t="s">
        <v>98</v>
      </c>
      <c r="C48" s="75" t="s">
        <v>109</v>
      </c>
      <c r="D48" s="75" t="s">
        <v>17</v>
      </c>
      <c r="E48" s="82">
        <v>5.509259259259265E-3</v>
      </c>
      <c r="F48" s="4">
        <v>44</v>
      </c>
      <c r="G48" s="2"/>
      <c r="H48" s="2">
        <v>15</v>
      </c>
    </row>
    <row r="49" spans="1:8">
      <c r="A49" s="75">
        <v>873</v>
      </c>
      <c r="B49" s="81" t="s">
        <v>36</v>
      </c>
      <c r="C49" s="75" t="s">
        <v>109</v>
      </c>
      <c r="D49" s="75" t="s">
        <v>10</v>
      </c>
      <c r="E49" s="82">
        <v>5.6018518518518527E-3</v>
      </c>
      <c r="F49" s="2">
        <v>45</v>
      </c>
      <c r="G49" s="2">
        <v>30</v>
      </c>
      <c r="H49" s="2"/>
    </row>
    <row r="50" spans="1:8">
      <c r="A50" s="75">
        <v>895</v>
      </c>
      <c r="B50" s="81" t="s">
        <v>34</v>
      </c>
      <c r="C50" s="75" t="s">
        <v>5</v>
      </c>
      <c r="D50" s="75" t="s">
        <v>25</v>
      </c>
      <c r="E50" s="82">
        <v>5.6712962962962967E-3</v>
      </c>
      <c r="F50" s="4">
        <v>46</v>
      </c>
      <c r="G50" s="2">
        <v>31</v>
      </c>
      <c r="H50" s="2"/>
    </row>
    <row r="51" spans="1:8">
      <c r="A51" s="75">
        <v>889</v>
      </c>
      <c r="B51" s="80" t="s">
        <v>81</v>
      </c>
      <c r="C51" s="75" t="s">
        <v>5</v>
      </c>
      <c r="D51" s="75" t="s">
        <v>14</v>
      </c>
      <c r="E51" s="82">
        <v>5.7060185185185165E-3</v>
      </c>
      <c r="F51" s="2">
        <v>47</v>
      </c>
      <c r="G51" s="2">
        <v>32</v>
      </c>
      <c r="H51" s="2"/>
    </row>
    <row r="52" spans="1:8">
      <c r="A52" s="76">
        <v>953</v>
      </c>
      <c r="B52" s="80" t="s">
        <v>128</v>
      </c>
      <c r="C52" s="75" t="s">
        <v>5</v>
      </c>
      <c r="D52" s="75" t="s">
        <v>49</v>
      </c>
      <c r="E52" s="82">
        <v>5.7291666666666706E-3</v>
      </c>
      <c r="F52" s="2">
        <v>48</v>
      </c>
      <c r="G52" s="2">
        <v>33</v>
      </c>
      <c r="H52" s="2"/>
    </row>
    <row r="53" spans="1:8">
      <c r="A53" s="76">
        <v>883</v>
      </c>
      <c r="B53" s="80" t="s">
        <v>101</v>
      </c>
      <c r="C53" s="75" t="s">
        <v>9</v>
      </c>
      <c r="D53" s="75" t="s">
        <v>49</v>
      </c>
      <c r="E53" s="82">
        <v>5.7638888888888948E-3</v>
      </c>
      <c r="F53" s="4">
        <v>49</v>
      </c>
      <c r="G53" s="2">
        <v>34</v>
      </c>
      <c r="H53" s="2"/>
    </row>
    <row r="54" spans="1:8">
      <c r="A54" s="75">
        <v>896</v>
      </c>
      <c r="B54" s="80" t="s">
        <v>90</v>
      </c>
      <c r="C54" s="76" t="s">
        <v>5</v>
      </c>
      <c r="D54" s="76" t="s">
        <v>25</v>
      </c>
      <c r="E54" s="82">
        <v>5.7638888888888965E-3</v>
      </c>
      <c r="F54" s="2">
        <v>50</v>
      </c>
      <c r="G54" s="2">
        <v>35</v>
      </c>
      <c r="H54" s="2"/>
    </row>
    <row r="55" spans="1:8">
      <c r="A55" s="76">
        <v>899</v>
      </c>
      <c r="B55" s="80" t="s">
        <v>125</v>
      </c>
      <c r="C55" s="75" t="s">
        <v>5</v>
      </c>
      <c r="D55" s="75" t="s">
        <v>14</v>
      </c>
      <c r="E55" s="82">
        <v>5.821759259259267E-3</v>
      </c>
      <c r="F55" s="4">
        <v>51</v>
      </c>
      <c r="G55" s="2">
        <v>36</v>
      </c>
      <c r="H55" s="2"/>
    </row>
    <row r="56" spans="1:8">
      <c r="A56" s="75">
        <v>399</v>
      </c>
      <c r="B56" s="80" t="s">
        <v>52</v>
      </c>
      <c r="C56" s="75" t="s">
        <v>5</v>
      </c>
      <c r="D56" s="75" t="s">
        <v>22</v>
      </c>
      <c r="E56" s="82">
        <v>6.2037037037037052E-3</v>
      </c>
      <c r="F56" s="2">
        <v>52</v>
      </c>
      <c r="G56" s="2"/>
      <c r="H56" s="2">
        <v>16</v>
      </c>
    </row>
    <row r="57" spans="1:8">
      <c r="A57" s="75">
        <v>400</v>
      </c>
      <c r="B57" s="30" t="s">
        <v>103</v>
      </c>
      <c r="C57" s="75" t="s">
        <v>5</v>
      </c>
      <c r="D57" s="75" t="s">
        <v>22</v>
      </c>
      <c r="E57" s="82">
        <v>6.3541666666666668E-3</v>
      </c>
      <c r="F57" s="2">
        <v>53</v>
      </c>
      <c r="G57" s="2"/>
      <c r="H57" s="2">
        <v>17</v>
      </c>
    </row>
    <row r="58" spans="1:8">
      <c r="A58" s="75">
        <v>798</v>
      </c>
      <c r="B58" s="30" t="s">
        <v>15</v>
      </c>
      <c r="C58" s="75" t="s">
        <v>16</v>
      </c>
      <c r="D58" s="75" t="s">
        <v>17</v>
      </c>
      <c r="E58" s="82">
        <v>6.6087962962962966E-3</v>
      </c>
      <c r="F58" s="4">
        <v>54</v>
      </c>
      <c r="G58" s="2"/>
      <c r="H58" s="2">
        <v>18</v>
      </c>
    </row>
    <row r="59" spans="1:8">
      <c r="A59" s="75">
        <v>198</v>
      </c>
      <c r="B59" s="80" t="s">
        <v>50</v>
      </c>
      <c r="C59" s="75" t="s">
        <v>19</v>
      </c>
      <c r="D59" s="75" t="s">
        <v>12</v>
      </c>
      <c r="E59" s="82">
        <v>6.7245370370370367E-3</v>
      </c>
      <c r="F59" s="2">
        <v>55</v>
      </c>
      <c r="G59" s="2"/>
      <c r="H59" s="2">
        <v>19</v>
      </c>
    </row>
    <row r="60" spans="1:8">
      <c r="A60" s="76">
        <v>900</v>
      </c>
      <c r="B60" s="80" t="s">
        <v>126</v>
      </c>
      <c r="C60" s="75" t="s">
        <v>5</v>
      </c>
      <c r="D60" s="75" t="s">
        <v>127</v>
      </c>
      <c r="E60" s="82">
        <v>6.7708333333333336E-3</v>
      </c>
      <c r="F60" s="4">
        <v>56</v>
      </c>
      <c r="G60" s="2"/>
      <c r="H60" s="2">
        <v>20</v>
      </c>
    </row>
    <row r="61" spans="1:8">
      <c r="A61" s="76">
        <v>898</v>
      </c>
      <c r="B61" s="80" t="s">
        <v>124</v>
      </c>
      <c r="C61" s="75" t="s">
        <v>5</v>
      </c>
      <c r="D61" s="75" t="s">
        <v>6</v>
      </c>
      <c r="E61" s="82">
        <v>7.3726851851851861E-3</v>
      </c>
      <c r="F61" s="2">
        <v>57</v>
      </c>
      <c r="G61" s="2"/>
      <c r="H61" s="2">
        <v>21</v>
      </c>
    </row>
    <row r="62" spans="1:8">
      <c r="A62" s="75">
        <v>874</v>
      </c>
      <c r="B62" s="80" t="s">
        <v>58</v>
      </c>
      <c r="C62" s="76" t="s">
        <v>5</v>
      </c>
      <c r="D62" s="76" t="s">
        <v>10</v>
      </c>
      <c r="E62" s="82">
        <v>8.3564814814814804E-3</v>
      </c>
      <c r="F62" s="2">
        <v>58</v>
      </c>
      <c r="G62" s="2">
        <v>37</v>
      </c>
      <c r="H62" s="2"/>
    </row>
    <row r="63" spans="1:8">
      <c r="A63" s="75">
        <v>870</v>
      </c>
      <c r="B63" s="80" t="s">
        <v>97</v>
      </c>
      <c r="C63" s="76" t="s">
        <v>5</v>
      </c>
      <c r="D63" s="76" t="s">
        <v>21</v>
      </c>
      <c r="E63" s="82">
        <v>8.3564814814814804E-3</v>
      </c>
      <c r="F63" s="4">
        <v>59</v>
      </c>
      <c r="G63" s="2">
        <v>37</v>
      </c>
      <c r="H63" s="2"/>
    </row>
    <row r="64" spans="1:8">
      <c r="A64" s="84">
        <v>876</v>
      </c>
      <c r="B64" s="85" t="s">
        <v>27</v>
      </c>
      <c r="C64" s="84" t="s">
        <v>19</v>
      </c>
      <c r="D64" s="84" t="s">
        <v>49</v>
      </c>
      <c r="E64" s="86"/>
    </row>
    <row r="65" spans="1:5">
      <c r="A65" s="84">
        <v>869</v>
      </c>
      <c r="B65" s="85" t="s">
        <v>89</v>
      </c>
      <c r="C65" s="84" t="s">
        <v>9</v>
      </c>
      <c r="D65" s="84" t="s">
        <v>21</v>
      </c>
      <c r="E65" s="86"/>
    </row>
  </sheetData>
  <autoFilter ref="A4:H4">
    <sortState ref="A5:H62">
      <sortCondition descending="1" ref="A4"/>
    </sortState>
  </autoFilter>
  <sortState ref="A5:E65">
    <sortCondition ref="E5:E65"/>
  </sortState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70"/>
  <sheetViews>
    <sheetView workbookViewId="0">
      <selection activeCell="M69" sqref="M69"/>
    </sheetView>
  </sheetViews>
  <sheetFormatPr defaultRowHeight="15"/>
  <cols>
    <col min="1" max="1" width="6.7109375" customWidth="1"/>
    <col min="2" max="2" width="31.7109375" customWidth="1"/>
    <col min="3" max="3" width="14.7109375" customWidth="1"/>
    <col min="4" max="4" width="15.7109375" customWidth="1"/>
    <col min="5" max="6" width="14.7109375" customWidth="1"/>
  </cols>
  <sheetData>
    <row r="1" spans="1:6" ht="33">
      <c r="C1" s="54" t="s">
        <v>123</v>
      </c>
    </row>
    <row r="3" spans="1:6" ht="23.25">
      <c r="C3" s="53" t="s">
        <v>122</v>
      </c>
    </row>
    <row r="4" spans="1:6" ht="12.75" customHeight="1">
      <c r="C4" s="33"/>
    </row>
    <row r="5" spans="1:6" ht="18">
      <c r="B5" s="34"/>
      <c r="C5" s="35" t="s">
        <v>118</v>
      </c>
      <c r="D5" s="35" t="s">
        <v>119</v>
      </c>
      <c r="E5" s="35" t="s">
        <v>120</v>
      </c>
      <c r="F5" s="36" t="s">
        <v>121</v>
      </c>
    </row>
    <row r="6" spans="1:6" ht="18">
      <c r="A6" s="37"/>
      <c r="B6" s="38" t="s">
        <v>1</v>
      </c>
      <c r="C6" s="38" t="s">
        <v>43</v>
      </c>
      <c r="D6" s="38" t="s">
        <v>43</v>
      </c>
      <c r="E6" s="38" t="s">
        <v>43</v>
      </c>
      <c r="F6" s="39" t="s">
        <v>43</v>
      </c>
    </row>
    <row r="7" spans="1:6" ht="20.25">
      <c r="A7" s="47">
        <v>953</v>
      </c>
      <c r="B7" s="69"/>
      <c r="C7" s="42"/>
      <c r="D7" s="43">
        <v>2.0833333333333298E-3</v>
      </c>
      <c r="E7" s="43">
        <v>7.8125E-3</v>
      </c>
      <c r="F7" s="43">
        <f>E7-D7</f>
        <v>5.7291666666666706E-3</v>
      </c>
    </row>
    <row r="8" spans="1:6" ht="20.25">
      <c r="A8" s="51">
        <v>907</v>
      </c>
      <c r="B8" s="49"/>
      <c r="C8" s="41"/>
      <c r="D8" s="44">
        <v>1.31944444444445E-2</v>
      </c>
      <c r="E8" s="44">
        <v>1.6863425925925928E-2</v>
      </c>
      <c r="F8" s="43">
        <f>E8-D8</f>
        <v>3.6689814814814276E-3</v>
      </c>
    </row>
    <row r="9" spans="1:6" ht="20.25">
      <c r="A9" s="47">
        <v>900</v>
      </c>
      <c r="B9" s="49"/>
      <c r="C9" s="42"/>
      <c r="D9" s="44">
        <v>4.6296296296296293E-4</v>
      </c>
      <c r="E9" s="44">
        <v>7.2337962962962963E-3</v>
      </c>
      <c r="F9" s="43">
        <f>E9-D9</f>
        <v>6.7708333333333336E-3</v>
      </c>
    </row>
    <row r="10" spans="1:6" ht="20.25">
      <c r="A10" s="48">
        <v>899</v>
      </c>
      <c r="B10" s="49"/>
      <c r="C10" s="42"/>
      <c r="D10" s="44">
        <v>4.1666666666666597E-3</v>
      </c>
      <c r="E10" s="44">
        <v>9.9884259259259266E-3</v>
      </c>
      <c r="F10" s="43">
        <f>E10-D10</f>
        <v>5.821759259259267E-3</v>
      </c>
    </row>
    <row r="11" spans="1:6" ht="20.25">
      <c r="A11" s="47">
        <v>898</v>
      </c>
      <c r="B11" s="49"/>
      <c r="C11" s="42"/>
      <c r="D11" s="44">
        <v>6.9444444444444447E-4</v>
      </c>
      <c r="E11" s="44">
        <v>8.0671296296296307E-3</v>
      </c>
      <c r="F11" s="43">
        <f>E11-D11</f>
        <v>7.3726851851851861E-3</v>
      </c>
    </row>
    <row r="12" spans="1:6" ht="20.25">
      <c r="A12" s="47">
        <v>897</v>
      </c>
      <c r="B12" s="49"/>
      <c r="C12" s="41"/>
      <c r="D12" s="44">
        <v>7.1759259259259198E-3</v>
      </c>
      <c r="E12" s="44">
        <v>1.230324074074074E-2</v>
      </c>
      <c r="F12" s="43">
        <f>E12-D12</f>
        <v>5.1273148148148198E-3</v>
      </c>
    </row>
    <row r="13" spans="1:6" ht="20.25">
      <c r="A13" s="47">
        <v>896</v>
      </c>
      <c r="B13" s="46"/>
      <c r="C13" s="42"/>
      <c r="D13" s="44">
        <v>2.54629629629629E-3</v>
      </c>
      <c r="E13" s="44">
        <v>8.3101851851851861E-3</v>
      </c>
      <c r="F13" s="43">
        <f>E13-D13</f>
        <v>5.7638888888888965E-3</v>
      </c>
    </row>
    <row r="14" spans="1:6" ht="20.25">
      <c r="A14" s="47">
        <v>895</v>
      </c>
      <c r="B14" s="49"/>
      <c r="C14" s="42"/>
      <c r="D14" s="44">
        <v>4.6296296296296302E-3</v>
      </c>
      <c r="E14" s="44">
        <v>1.0300925925925927E-2</v>
      </c>
      <c r="F14" s="43">
        <f>E14-D14</f>
        <v>5.6712962962962967E-3</v>
      </c>
    </row>
    <row r="15" spans="1:6" ht="20.25">
      <c r="A15" s="48">
        <v>894</v>
      </c>
      <c r="B15" s="50"/>
      <c r="C15" s="42"/>
      <c r="D15" s="44">
        <v>4.8611111111111103E-3</v>
      </c>
      <c r="E15" s="44">
        <v>9.9074074074074082E-3</v>
      </c>
      <c r="F15" s="43">
        <f>E15-D15</f>
        <v>5.0462962962962979E-3</v>
      </c>
    </row>
    <row r="16" spans="1:6" ht="20.25">
      <c r="A16" s="47">
        <v>893</v>
      </c>
      <c r="B16" s="49"/>
      <c r="C16" s="42"/>
      <c r="D16" s="44">
        <v>6.7129629629629596E-3</v>
      </c>
      <c r="E16" s="44">
        <v>1.1539351851851851E-2</v>
      </c>
      <c r="F16" s="43">
        <f>E16-D16</f>
        <v>4.8263888888888913E-3</v>
      </c>
    </row>
    <row r="17" spans="1:6" ht="20.25">
      <c r="A17" s="48">
        <v>892</v>
      </c>
      <c r="B17" s="49"/>
      <c r="C17" s="41"/>
      <c r="D17" s="44">
        <v>7.6388888888888904E-3</v>
      </c>
      <c r="E17" s="44">
        <v>1.1990740740740739E-2</v>
      </c>
      <c r="F17" s="43">
        <f>E17-D17</f>
        <v>4.3518518518518489E-3</v>
      </c>
    </row>
    <row r="18" spans="1:6" ht="20.25">
      <c r="A18" s="47">
        <v>891</v>
      </c>
      <c r="B18" s="50"/>
      <c r="C18" s="42"/>
      <c r="D18" s="44">
        <v>1.6203703703703701E-3</v>
      </c>
      <c r="E18" s="44">
        <v>7.0023148148148154E-3</v>
      </c>
      <c r="F18" s="43">
        <f>E18-D18</f>
        <v>5.3819444444444453E-3</v>
      </c>
    </row>
    <row r="19" spans="1:6" ht="20.25">
      <c r="A19" s="48">
        <v>890</v>
      </c>
      <c r="B19" s="50"/>
      <c r="C19" s="42"/>
      <c r="D19" s="44">
        <v>3.7037037037036999E-3</v>
      </c>
      <c r="E19" s="44">
        <v>9.0624999999999994E-3</v>
      </c>
      <c r="F19" s="43">
        <f>E19-D19</f>
        <v>5.358796296296299E-3</v>
      </c>
    </row>
    <row r="20" spans="1:6" ht="20.25">
      <c r="A20" s="47">
        <v>889</v>
      </c>
      <c r="B20" s="50"/>
      <c r="C20" s="42"/>
      <c r="D20" s="44">
        <v>2.7777777777777801E-3</v>
      </c>
      <c r="E20" s="44">
        <v>8.4837962962962966E-3</v>
      </c>
      <c r="F20" s="43">
        <f>E20-D20</f>
        <v>5.7060185185185165E-3</v>
      </c>
    </row>
    <row r="21" spans="1:6" ht="20.25">
      <c r="A21" s="51">
        <v>888</v>
      </c>
      <c r="B21" s="46"/>
      <c r="C21" s="41"/>
      <c r="D21" s="44">
        <v>9.7222222222222206E-3</v>
      </c>
      <c r="E21" s="44">
        <v>1.4270833333333335E-2</v>
      </c>
      <c r="F21" s="43">
        <f>E21-D21</f>
        <v>4.5486111111111144E-3</v>
      </c>
    </row>
    <row r="22" spans="1:6" ht="20.25">
      <c r="A22" s="47">
        <v>887</v>
      </c>
      <c r="B22" s="49"/>
      <c r="C22" s="41"/>
      <c r="D22" s="44">
        <v>1.08796296296296E-2</v>
      </c>
      <c r="E22" s="44">
        <v>1.5081018518518516E-2</v>
      </c>
      <c r="F22" s="43">
        <f>E22-D22</f>
        <v>4.2013888888889159E-3</v>
      </c>
    </row>
    <row r="23" spans="1:6" ht="20.25">
      <c r="A23" s="47">
        <v>886</v>
      </c>
      <c r="B23" s="49"/>
      <c r="C23" s="41"/>
      <c r="D23" s="44">
        <v>1.13425925925926E-2</v>
      </c>
      <c r="E23" s="44">
        <v>1.554398148148148E-2</v>
      </c>
      <c r="F23" s="43">
        <f>E23-D23</f>
        <v>4.2013888888888795E-3</v>
      </c>
    </row>
    <row r="24" spans="1:6" ht="20.25">
      <c r="A24" s="48">
        <v>885</v>
      </c>
      <c r="B24" s="49"/>
      <c r="C24" s="41"/>
      <c r="D24" s="44">
        <v>1.18055555555556E-2</v>
      </c>
      <c r="E24" s="44">
        <v>1.5856481481481482E-2</v>
      </c>
      <c r="F24" s="43">
        <f>E24-D24</f>
        <v>4.0509259259258815E-3</v>
      </c>
    </row>
    <row r="25" spans="1:6" ht="20.25">
      <c r="A25" s="48">
        <v>884</v>
      </c>
      <c r="B25" s="46"/>
      <c r="C25" s="42"/>
      <c r="D25" s="44">
        <v>4.3981481481481502E-3</v>
      </c>
      <c r="E25" s="44">
        <v>9.1319444444444443E-3</v>
      </c>
      <c r="F25" s="43">
        <f>E25-D25</f>
        <v>4.7337962962962941E-3</v>
      </c>
    </row>
    <row r="26" spans="1:6" ht="20.25">
      <c r="A26" s="48">
        <v>883</v>
      </c>
      <c r="B26" s="49"/>
      <c r="C26" s="42"/>
      <c r="D26" s="44">
        <v>2.3148148148148099E-3</v>
      </c>
      <c r="E26" s="44">
        <v>8.0787037037037043E-3</v>
      </c>
      <c r="F26" s="43">
        <f>E26-D26</f>
        <v>5.7638888888888948E-3</v>
      </c>
    </row>
    <row r="27" spans="1:6" ht="20.25">
      <c r="A27" s="51">
        <v>882</v>
      </c>
      <c r="B27" s="49"/>
      <c r="C27" s="41"/>
      <c r="D27" s="44">
        <v>8.7962962962962899E-3</v>
      </c>
      <c r="E27" s="44">
        <v>1.3402777777777777E-2</v>
      </c>
      <c r="F27" s="43">
        <f>E27-D27</f>
        <v>4.6064814814814874E-3</v>
      </c>
    </row>
    <row r="28" spans="1:6" ht="20.25">
      <c r="A28" s="48">
        <v>881</v>
      </c>
      <c r="B28" s="50"/>
      <c r="C28" s="41"/>
      <c r="D28" s="44">
        <v>6.9444444444444397E-3</v>
      </c>
      <c r="E28" s="44">
        <v>1.1701388888888891E-2</v>
      </c>
      <c r="F28" s="43">
        <f>E28-D28</f>
        <v>4.7569444444444517E-3</v>
      </c>
    </row>
    <row r="29" spans="1:6" ht="20.25">
      <c r="A29" s="51">
        <v>880</v>
      </c>
      <c r="B29" s="49"/>
      <c r="C29" s="41"/>
      <c r="D29" s="44">
        <v>1.01851851851852E-2</v>
      </c>
      <c r="E29" s="44">
        <v>1.4606481481481482E-2</v>
      </c>
      <c r="F29" s="43">
        <f>E29-D29</f>
        <v>4.4212962962962826E-3</v>
      </c>
    </row>
    <row r="30" spans="1:6" ht="20.25">
      <c r="A30" s="48">
        <v>879</v>
      </c>
      <c r="B30" s="49"/>
      <c r="C30" s="42"/>
      <c r="D30" s="44">
        <v>6.2500000000000003E-3</v>
      </c>
      <c r="E30" s="44">
        <v>1.1018518518518518E-2</v>
      </c>
      <c r="F30" s="43">
        <f>E30-D30</f>
        <v>4.7685185185185174E-3</v>
      </c>
    </row>
    <row r="31" spans="1:6" ht="20.25">
      <c r="A31" s="51">
        <v>878</v>
      </c>
      <c r="B31" s="50"/>
      <c r="C31" s="41"/>
      <c r="D31" s="44">
        <v>8.5648148148148098E-3</v>
      </c>
      <c r="E31" s="44">
        <v>1.3263888888888889E-2</v>
      </c>
      <c r="F31" s="43">
        <f>E31-D31</f>
        <v>4.6990740740740795E-3</v>
      </c>
    </row>
    <row r="32" spans="1:6" ht="20.25">
      <c r="A32" s="51">
        <v>877</v>
      </c>
      <c r="B32" s="49"/>
      <c r="C32" s="41"/>
      <c r="D32" s="44">
        <v>1.0416666666666701E-2</v>
      </c>
      <c r="E32" s="44">
        <v>1.4490740740740742E-2</v>
      </c>
      <c r="F32" s="43">
        <f>E32-D32</f>
        <v>4.0740740740740407E-3</v>
      </c>
    </row>
    <row r="33" spans="1:6" ht="20.25">
      <c r="A33" s="51">
        <v>875</v>
      </c>
      <c r="B33" s="49"/>
      <c r="C33" s="41"/>
      <c r="D33" s="44">
        <v>1.2500000000000001E-2</v>
      </c>
      <c r="E33" s="44">
        <v>1.6550925925925924E-2</v>
      </c>
      <c r="F33" s="43">
        <f>E33-D33</f>
        <v>4.0509259259259231E-3</v>
      </c>
    </row>
    <row r="34" spans="1:6" ht="20.25">
      <c r="A34" s="48">
        <v>874</v>
      </c>
      <c r="B34" s="49"/>
      <c r="C34" s="42"/>
      <c r="D34" s="44">
        <v>2.3148148148148146E-4</v>
      </c>
      <c r="E34" s="44">
        <v>8.5879629629629622E-3</v>
      </c>
      <c r="F34" s="43">
        <f>E34-D34</f>
        <v>8.3564814814814804E-3</v>
      </c>
    </row>
    <row r="35" spans="1:6" ht="20.25">
      <c r="A35" s="48">
        <v>873</v>
      </c>
      <c r="B35" s="50"/>
      <c r="C35" s="42"/>
      <c r="D35" s="44">
        <v>3.4722222222222199E-3</v>
      </c>
      <c r="E35" s="44">
        <v>9.0740740740740729E-3</v>
      </c>
      <c r="F35" s="43">
        <f>E35-D35</f>
        <v>5.6018518518518527E-3</v>
      </c>
    </row>
    <row r="36" spans="1:6" ht="20.25">
      <c r="A36" s="48">
        <v>872</v>
      </c>
      <c r="B36" s="49"/>
      <c r="C36" s="41"/>
      <c r="D36" s="44">
        <v>7.4074074074074103E-3</v>
      </c>
      <c r="E36" s="44">
        <v>1.1828703703703704E-2</v>
      </c>
      <c r="F36" s="43">
        <f>E36-D36</f>
        <v>4.4212962962962938E-3</v>
      </c>
    </row>
    <row r="37" spans="1:6" ht="20.25">
      <c r="A37" s="48">
        <v>871</v>
      </c>
      <c r="B37" s="49"/>
      <c r="C37" s="41"/>
      <c r="D37" s="44">
        <v>1.22685185185185E-2</v>
      </c>
      <c r="E37" s="44">
        <v>1.622685185185185E-2</v>
      </c>
      <c r="F37" s="43">
        <f>E37-D37</f>
        <v>3.9583333333333501E-3</v>
      </c>
    </row>
    <row r="38" spans="1:6" ht="20.25">
      <c r="A38" s="48">
        <v>870</v>
      </c>
      <c r="B38" s="49"/>
      <c r="C38" s="42"/>
      <c r="D38" s="44">
        <v>2.3148148148148146E-4</v>
      </c>
      <c r="E38" s="44">
        <v>8.5879629629629622E-3</v>
      </c>
      <c r="F38" s="43">
        <f>E38-D38</f>
        <v>8.3564814814814804E-3</v>
      </c>
    </row>
    <row r="39" spans="1:6" ht="20.25">
      <c r="A39" s="48">
        <v>868</v>
      </c>
      <c r="B39" s="49"/>
      <c r="C39" s="42"/>
      <c r="D39" s="44">
        <v>3.0092592592592601E-3</v>
      </c>
      <c r="E39" s="44">
        <v>7.743055555555556E-3</v>
      </c>
      <c r="F39" s="43">
        <f>E39-D39</f>
        <v>4.7337962962962958E-3</v>
      </c>
    </row>
    <row r="40" spans="1:6" ht="20.25">
      <c r="A40" s="51">
        <v>867</v>
      </c>
      <c r="B40" s="49"/>
      <c r="C40" s="41"/>
      <c r="D40" s="44">
        <v>8.3333333333333297E-3</v>
      </c>
      <c r="E40" s="44">
        <v>1.3078703703703703E-2</v>
      </c>
      <c r="F40" s="43">
        <f>E40-D40</f>
        <v>4.7453703703703737E-3</v>
      </c>
    </row>
    <row r="41" spans="1:6" ht="20.25">
      <c r="A41" s="48">
        <v>866</v>
      </c>
      <c r="B41" s="49"/>
      <c r="C41" s="41"/>
      <c r="D41" s="44">
        <v>1.06481481481482E-2</v>
      </c>
      <c r="E41" s="44">
        <v>1.494212962962963E-2</v>
      </c>
      <c r="F41" s="43">
        <f>E41-D41</f>
        <v>4.2939814814814299E-3</v>
      </c>
    </row>
    <row r="42" spans="1:6" ht="20.25">
      <c r="A42" s="51">
        <v>811</v>
      </c>
      <c r="B42" s="49"/>
      <c r="C42" s="41"/>
      <c r="D42" s="44">
        <v>1.2962962962963001E-2</v>
      </c>
      <c r="E42" s="44">
        <v>1.6932870370370369E-2</v>
      </c>
      <c r="F42" s="43">
        <f>E42-D42</f>
        <v>3.9699074074073682E-3</v>
      </c>
    </row>
    <row r="43" spans="1:6" ht="20.25">
      <c r="A43" s="51">
        <v>800</v>
      </c>
      <c r="B43" s="49"/>
      <c r="C43" s="41"/>
      <c r="D43" s="44">
        <v>1.27314814814815E-2</v>
      </c>
      <c r="E43" s="44">
        <v>1.6597222222222222E-2</v>
      </c>
      <c r="F43" s="43">
        <f>E43-D43</f>
        <v>3.8657407407407217E-3</v>
      </c>
    </row>
    <row r="44" spans="1:6" ht="20.25">
      <c r="A44" s="51">
        <v>799</v>
      </c>
      <c r="B44" s="49"/>
      <c r="C44" s="41"/>
      <c r="D44" s="44">
        <v>9.9537037037037007E-3</v>
      </c>
      <c r="E44" s="44">
        <v>1.4398148148148148E-2</v>
      </c>
      <c r="F44" s="43">
        <f>E44-D44</f>
        <v>4.444444444444447E-3</v>
      </c>
    </row>
    <row r="45" spans="1:6" ht="20.25">
      <c r="A45" s="48">
        <v>798</v>
      </c>
      <c r="B45" s="50"/>
      <c r="C45" s="42"/>
      <c r="D45" s="44">
        <v>1.3888888888888889E-3</v>
      </c>
      <c r="E45" s="44">
        <v>7.9976851851851858E-3</v>
      </c>
      <c r="F45" s="43">
        <f>E45-D45</f>
        <v>6.6087962962962966E-3</v>
      </c>
    </row>
    <row r="46" spans="1:6" ht="20.25">
      <c r="A46" s="48">
        <v>797</v>
      </c>
      <c r="B46" s="49"/>
      <c r="C46" s="42"/>
      <c r="D46" s="44">
        <v>3.9351851851851796E-3</v>
      </c>
      <c r="E46" s="44">
        <v>9.4444444444444445E-3</v>
      </c>
      <c r="F46" s="43">
        <f>E46-D46</f>
        <v>5.509259259259265E-3</v>
      </c>
    </row>
    <row r="47" spans="1:6" ht="20.25">
      <c r="A47" s="48">
        <v>796</v>
      </c>
      <c r="B47" s="49"/>
      <c r="C47" s="42"/>
      <c r="D47" s="44">
        <v>5.5555555555555497E-3</v>
      </c>
      <c r="E47" s="44">
        <v>1.0671296296296297E-2</v>
      </c>
      <c r="F47" s="43">
        <f>E47-D47</f>
        <v>5.1157407407407471E-3</v>
      </c>
    </row>
    <row r="48" spans="1:6" ht="20.25">
      <c r="A48" s="48">
        <v>688</v>
      </c>
      <c r="B48" s="49"/>
      <c r="C48" s="45"/>
      <c r="D48" s="44">
        <v>5.0925925925925904E-3</v>
      </c>
      <c r="E48" s="44">
        <v>1.0347222222222223E-2</v>
      </c>
      <c r="F48" s="43">
        <f>E48-D48</f>
        <v>5.2546296296296325E-3</v>
      </c>
    </row>
    <row r="49" spans="1:6" ht="20.25">
      <c r="A49" s="48">
        <v>687</v>
      </c>
      <c r="B49" s="49"/>
      <c r="C49" s="42"/>
      <c r="D49" s="44">
        <v>6.4814814814814804E-3</v>
      </c>
      <c r="E49" s="44">
        <v>1.1574074074074075E-2</v>
      </c>
      <c r="F49" s="43">
        <f>E49-D49</f>
        <v>5.0925925925925947E-3</v>
      </c>
    </row>
    <row r="50" spans="1:6" ht="20.25">
      <c r="A50" s="51">
        <v>686</v>
      </c>
      <c r="B50" s="50"/>
      <c r="C50" s="41"/>
      <c r="D50" s="44">
        <v>9.0277777777777804E-3</v>
      </c>
      <c r="E50" s="44">
        <v>1.3773148148148147E-2</v>
      </c>
      <c r="F50" s="43">
        <f>E50-D50</f>
        <v>4.7453703703703668E-3</v>
      </c>
    </row>
    <row r="51" spans="1:6" ht="20.25">
      <c r="A51" s="48">
        <v>685</v>
      </c>
      <c r="B51" s="49"/>
      <c r="C51" s="42"/>
      <c r="D51" s="44">
        <v>6.0185185185185203E-3</v>
      </c>
      <c r="E51" s="44">
        <v>1.0902777777777777E-2</v>
      </c>
      <c r="F51" s="43">
        <f>E51-D51</f>
        <v>4.8842592592592566E-3</v>
      </c>
    </row>
    <row r="52" spans="1:6" ht="20.25">
      <c r="A52" s="48">
        <v>684</v>
      </c>
      <c r="B52" s="49"/>
      <c r="C52" s="42"/>
      <c r="D52" s="44">
        <v>5.3240740740740696E-3</v>
      </c>
      <c r="E52" s="44">
        <v>1.0381944444444444E-2</v>
      </c>
      <c r="F52" s="43">
        <f>E52-D52</f>
        <v>5.057870370370374E-3</v>
      </c>
    </row>
    <row r="53" spans="1:6" ht="20.25">
      <c r="A53" s="48">
        <v>400</v>
      </c>
      <c r="B53" s="49"/>
      <c r="C53" s="42"/>
      <c r="D53" s="44">
        <v>1.1574074074074073E-3</v>
      </c>
      <c r="E53" s="44">
        <v>7.5115740740740742E-3</v>
      </c>
      <c r="F53" s="43">
        <f>E53-D53</f>
        <v>6.3541666666666668E-3</v>
      </c>
    </row>
    <row r="54" spans="1:6" ht="20.25">
      <c r="A54" s="48">
        <v>399</v>
      </c>
      <c r="B54" s="49"/>
      <c r="C54" s="42"/>
      <c r="D54" s="44">
        <v>9.2592592592592585E-4</v>
      </c>
      <c r="E54" s="44">
        <v>7.1296296296296307E-3</v>
      </c>
      <c r="F54" s="43">
        <f>E54-D54</f>
        <v>6.2037037037037052E-3</v>
      </c>
    </row>
    <row r="55" spans="1:6" ht="20.25">
      <c r="A55" s="48">
        <v>398</v>
      </c>
      <c r="B55" s="49"/>
      <c r="C55" s="42"/>
      <c r="D55" s="44">
        <v>3.2407407407407402E-3</v>
      </c>
      <c r="E55" s="44">
        <v>8.5300925925925926E-3</v>
      </c>
      <c r="F55" s="43">
        <f>E55-D55</f>
        <v>5.2893518518518524E-3</v>
      </c>
    </row>
    <row r="56" spans="1:6" ht="20.25">
      <c r="A56" s="48">
        <v>397</v>
      </c>
      <c r="B56" s="49"/>
      <c r="C56" s="42"/>
      <c r="D56" s="44">
        <v>5.7870370370370298E-3</v>
      </c>
      <c r="E56" s="44">
        <v>1.0844907407407407E-2</v>
      </c>
      <c r="F56" s="43">
        <f>E56-D56</f>
        <v>5.0578703703703775E-3</v>
      </c>
    </row>
    <row r="57" spans="1:6" ht="20.25">
      <c r="A57" s="51">
        <v>396</v>
      </c>
      <c r="B57" s="52"/>
      <c r="C57" s="41"/>
      <c r="D57" s="44">
        <v>9.4907407407407406E-3</v>
      </c>
      <c r="E57" s="44">
        <v>1.4039351851851851E-2</v>
      </c>
      <c r="F57" s="43">
        <f>E57-D57</f>
        <v>4.5486111111111109E-3</v>
      </c>
    </row>
    <row r="58" spans="1:6" ht="20.25">
      <c r="A58" s="51">
        <v>395</v>
      </c>
      <c r="B58" s="49"/>
      <c r="C58" s="41"/>
      <c r="D58" s="44">
        <v>9.2592592592592605E-3</v>
      </c>
      <c r="E58" s="44">
        <v>1.4201388888888888E-2</v>
      </c>
      <c r="F58" s="43">
        <f>E58-D58</f>
        <v>4.9421296296296279E-3</v>
      </c>
    </row>
    <row r="59" spans="1:6" ht="20.25">
      <c r="A59" s="48">
        <v>200</v>
      </c>
      <c r="B59" s="49"/>
      <c r="C59" s="41"/>
      <c r="D59" s="44">
        <v>1.1574074074074099E-2</v>
      </c>
      <c r="E59" s="44">
        <v>1.5914351851851853E-2</v>
      </c>
      <c r="F59" s="43">
        <f>E59-D59</f>
        <v>4.3402777777777537E-3</v>
      </c>
    </row>
    <row r="60" spans="1:6" ht="20.25">
      <c r="A60" s="48">
        <v>199</v>
      </c>
      <c r="B60" s="49"/>
      <c r="C60" s="41"/>
      <c r="D60" s="44">
        <v>1.1111111111111099E-2</v>
      </c>
      <c r="E60" s="44">
        <v>1.5405092592592593E-2</v>
      </c>
      <c r="F60" s="43">
        <f>E60-D60</f>
        <v>4.2939814814814941E-3</v>
      </c>
    </row>
    <row r="61" spans="1:6" ht="20.25">
      <c r="A61" s="48">
        <v>198</v>
      </c>
      <c r="B61" s="50"/>
      <c r="C61" s="42"/>
      <c r="D61" s="44">
        <v>0</v>
      </c>
      <c r="E61" s="44">
        <v>6.7245370370370367E-3</v>
      </c>
      <c r="F61" s="43">
        <f>E61-D61</f>
        <v>6.7245370370370367E-3</v>
      </c>
    </row>
    <row r="62" spans="1:6" ht="20.25">
      <c r="A62" s="48">
        <v>197</v>
      </c>
      <c r="B62" s="50"/>
      <c r="C62" s="41"/>
      <c r="D62" s="44">
        <v>1.20370370370371E-2</v>
      </c>
      <c r="E62" s="44">
        <v>1.6168981481481482E-2</v>
      </c>
      <c r="F62" s="43">
        <f>E62-D62</f>
        <v>4.1319444444443826E-3</v>
      </c>
    </row>
    <row r="63" spans="1:6" ht="20.25">
      <c r="A63" s="48">
        <v>132</v>
      </c>
      <c r="B63" s="49"/>
      <c r="C63" s="42"/>
      <c r="D63" s="44">
        <v>1.85185185185185E-3</v>
      </c>
      <c r="E63" s="44">
        <v>7.3611111111111108E-3</v>
      </c>
      <c r="F63" s="43">
        <f>E63-D63</f>
        <v>5.5092592592592606E-3</v>
      </c>
    </row>
    <row r="64" spans="1:6" ht="20.25">
      <c r="A64" s="51">
        <v>131</v>
      </c>
      <c r="B64" s="49"/>
      <c r="C64" s="41"/>
      <c r="D64" s="44">
        <v>7.8703703703703696E-3</v>
      </c>
      <c r="E64" s="44">
        <v>1.2337962962962962E-2</v>
      </c>
      <c r="F64" s="43">
        <f>E64-D64</f>
        <v>4.4675925925925924E-3</v>
      </c>
    </row>
    <row r="65" spans="1:6" ht="20.25">
      <c r="A65" s="51">
        <v>130</v>
      </c>
      <c r="B65" s="49"/>
      <c r="C65" s="41"/>
      <c r="D65" s="44">
        <v>8.1018518518518497E-3</v>
      </c>
      <c r="E65" s="44">
        <v>1.2743055555555556E-2</v>
      </c>
      <c r="F65" s="43">
        <f>E65-D65</f>
        <v>4.6412037037037064E-3</v>
      </c>
    </row>
    <row r="66" spans="1:6" ht="20.25">
      <c r="A66" s="51"/>
      <c r="B66" s="49"/>
      <c r="C66" s="41"/>
      <c r="D66" s="44">
        <v>1.94444444444444E-2</v>
      </c>
      <c r="E66" s="44"/>
      <c r="F66" s="43">
        <f>E66-D66</f>
        <v>-1.94444444444444E-2</v>
      </c>
    </row>
    <row r="67" spans="1:6" ht="20.25">
      <c r="A67" s="51"/>
      <c r="B67" s="49"/>
      <c r="C67" s="41"/>
      <c r="D67" s="44">
        <v>1.97916666666667E-2</v>
      </c>
      <c r="E67" s="44"/>
      <c r="F67" s="43">
        <f>E67-D67</f>
        <v>-1.97916666666667E-2</v>
      </c>
    </row>
    <row r="68" spans="1:6" ht="20.25">
      <c r="A68" s="40"/>
      <c r="B68" s="41"/>
      <c r="C68" s="41"/>
      <c r="D68" s="44">
        <v>2.0138888888888901E-2</v>
      </c>
      <c r="E68" s="44"/>
      <c r="F68" s="43">
        <f>E68-D68</f>
        <v>-2.0138888888888901E-2</v>
      </c>
    </row>
    <row r="69" spans="1:6" ht="20.25">
      <c r="A69" s="40"/>
      <c r="B69" s="41"/>
      <c r="C69" s="41"/>
      <c r="D69" s="44">
        <v>2.0486111111111101E-2</v>
      </c>
      <c r="E69" s="44"/>
      <c r="F69" s="43">
        <f>E69-D69</f>
        <v>-2.0486111111111101E-2</v>
      </c>
    </row>
    <row r="70" spans="1:6" ht="20.25">
      <c r="A70" s="40"/>
      <c r="B70" s="41"/>
      <c r="C70" s="41"/>
      <c r="D70" s="44">
        <v>2.0833333333333301E-2</v>
      </c>
      <c r="E70" s="44"/>
      <c r="F70" s="43">
        <f>E70-D70</f>
        <v>-2.0833333333333301E-2</v>
      </c>
    </row>
  </sheetData>
  <autoFilter ref="A6:F6">
    <sortState ref="A7:F70">
      <sortCondition descending="1" ref="A6"/>
    </sortState>
  </autoFilter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58"/>
  <sheetViews>
    <sheetView workbookViewId="0">
      <selection activeCell="J60" sqref="J60"/>
    </sheetView>
  </sheetViews>
  <sheetFormatPr defaultRowHeight="15"/>
  <cols>
    <col min="1" max="1" width="3.42578125" style="1" customWidth="1"/>
    <col min="2" max="2" width="9.140625" style="1"/>
    <col min="3" max="3" width="20.7109375" customWidth="1"/>
    <col min="4" max="4" width="9.140625" style="1"/>
    <col min="6" max="6" width="16.7109375" customWidth="1"/>
    <col min="7" max="7" width="8.7109375" style="1" customWidth="1"/>
    <col min="8" max="8" width="2.7109375" style="1" customWidth="1"/>
  </cols>
  <sheetData>
    <row r="1" spans="1:9" ht="15.75" thickBot="1">
      <c r="B1" s="5" t="s">
        <v>105</v>
      </c>
      <c r="C1" s="23" t="s">
        <v>1</v>
      </c>
      <c r="D1" s="5" t="s">
        <v>4</v>
      </c>
    </row>
    <row r="2" spans="1:9" ht="15.75" thickTop="1">
      <c r="A2" s="1">
        <v>1</v>
      </c>
      <c r="B2" s="2"/>
      <c r="C2" s="24" t="s">
        <v>56</v>
      </c>
      <c r="D2" s="4" t="s">
        <v>57</v>
      </c>
      <c r="E2" s="1"/>
    </row>
    <row r="3" spans="1:9">
      <c r="A3" s="1">
        <v>2</v>
      </c>
      <c r="B3" s="2"/>
      <c r="C3" s="24" t="s">
        <v>66</v>
      </c>
      <c r="D3" s="2" t="s">
        <v>57</v>
      </c>
      <c r="E3" s="1"/>
      <c r="G3" s="18" t="s">
        <v>94</v>
      </c>
      <c r="I3" s="18" t="s">
        <v>95</v>
      </c>
    </row>
    <row r="4" spans="1:9">
      <c r="A4" s="1">
        <v>3</v>
      </c>
      <c r="B4" s="2"/>
      <c r="C4" s="24" t="s">
        <v>65</v>
      </c>
      <c r="D4" s="2" t="s">
        <v>7</v>
      </c>
      <c r="E4" s="1"/>
      <c r="F4" t="s">
        <v>74</v>
      </c>
      <c r="G4" s="1">
        <v>6</v>
      </c>
      <c r="I4" s="1">
        <v>5</v>
      </c>
    </row>
    <row r="5" spans="1:9">
      <c r="A5" s="1">
        <v>4</v>
      </c>
      <c r="B5" s="2"/>
      <c r="C5" s="24" t="s">
        <v>50</v>
      </c>
      <c r="D5" s="2" t="s">
        <v>51</v>
      </c>
      <c r="E5" s="1"/>
      <c r="F5" t="s">
        <v>71</v>
      </c>
      <c r="G5" s="1">
        <v>11</v>
      </c>
      <c r="I5" s="1">
        <v>9</v>
      </c>
    </row>
    <row r="6" spans="1:9">
      <c r="A6" s="1">
        <v>5</v>
      </c>
      <c r="B6" s="2"/>
      <c r="C6" s="24" t="s">
        <v>52</v>
      </c>
      <c r="D6" s="2" t="s">
        <v>51</v>
      </c>
      <c r="E6" s="1"/>
      <c r="F6" t="s">
        <v>72</v>
      </c>
      <c r="G6" s="1">
        <v>2</v>
      </c>
      <c r="I6" s="1">
        <v>2</v>
      </c>
    </row>
    <row r="7" spans="1:9">
      <c r="A7" s="1">
        <v>6</v>
      </c>
      <c r="B7" s="2"/>
      <c r="C7" s="25" t="s">
        <v>53</v>
      </c>
      <c r="D7" s="2" t="s">
        <v>51</v>
      </c>
      <c r="E7" s="1"/>
      <c r="F7" t="s">
        <v>73</v>
      </c>
      <c r="G7" s="1">
        <v>2</v>
      </c>
      <c r="I7" s="1">
        <v>2</v>
      </c>
    </row>
    <row r="8" spans="1:9">
      <c r="A8" s="1">
        <v>7</v>
      </c>
      <c r="B8" s="2"/>
      <c r="C8" s="24" t="s">
        <v>64</v>
      </c>
      <c r="D8" s="2" t="s">
        <v>51</v>
      </c>
      <c r="E8" s="1"/>
      <c r="G8" s="2">
        <v>21</v>
      </c>
      <c r="I8" s="2">
        <v>17</v>
      </c>
    </row>
    <row r="9" spans="1:9">
      <c r="A9" s="1">
        <v>8</v>
      </c>
      <c r="B9" s="2"/>
      <c r="C9" s="24" t="s">
        <v>69</v>
      </c>
      <c r="D9" s="2" t="s">
        <v>51</v>
      </c>
      <c r="E9" s="1"/>
      <c r="F9" t="s">
        <v>75</v>
      </c>
      <c r="G9" s="1">
        <v>6</v>
      </c>
      <c r="I9" s="1">
        <v>7</v>
      </c>
    </row>
    <row r="10" spans="1:9">
      <c r="A10" s="1">
        <v>9</v>
      </c>
      <c r="B10" s="2"/>
      <c r="C10" s="24" t="s">
        <v>32</v>
      </c>
      <c r="D10" s="2" t="s">
        <v>51</v>
      </c>
      <c r="E10" s="1"/>
      <c r="F10" t="s">
        <v>76</v>
      </c>
      <c r="G10" s="1">
        <v>13</v>
      </c>
      <c r="I10" s="1">
        <v>12</v>
      </c>
    </row>
    <row r="11" spans="1:9">
      <c r="A11" s="1">
        <v>10</v>
      </c>
      <c r="B11" s="2"/>
      <c r="C11" s="24" t="s">
        <v>33</v>
      </c>
      <c r="D11" s="2" t="s">
        <v>51</v>
      </c>
      <c r="E11" s="1"/>
      <c r="F11" t="s">
        <v>77</v>
      </c>
      <c r="G11" s="1">
        <v>6</v>
      </c>
      <c r="I11" s="1">
        <v>6</v>
      </c>
    </row>
    <row r="12" spans="1:9">
      <c r="A12" s="1">
        <v>11</v>
      </c>
      <c r="B12" s="2"/>
      <c r="C12" s="26" t="s">
        <v>28</v>
      </c>
      <c r="D12" s="2" t="s">
        <v>51</v>
      </c>
      <c r="F12" t="s">
        <v>78</v>
      </c>
      <c r="G12" s="1">
        <v>3</v>
      </c>
      <c r="I12" s="1">
        <v>3</v>
      </c>
    </row>
    <row r="13" spans="1:9">
      <c r="B13" s="2"/>
      <c r="C13" s="24" t="s">
        <v>31</v>
      </c>
      <c r="D13" s="2" t="s">
        <v>51</v>
      </c>
      <c r="G13" s="2">
        <v>28</v>
      </c>
      <c r="I13" s="2">
        <v>28</v>
      </c>
    </row>
    <row r="14" spans="1:9">
      <c r="A14" s="1">
        <v>12</v>
      </c>
      <c r="B14" s="2"/>
      <c r="C14" s="24" t="s">
        <v>67</v>
      </c>
      <c r="D14" s="2" t="s">
        <v>23</v>
      </c>
      <c r="E14" s="1"/>
    </row>
    <row r="15" spans="1:9">
      <c r="A15" s="1">
        <v>13</v>
      </c>
      <c r="B15" s="2"/>
      <c r="C15" s="27" t="s">
        <v>82</v>
      </c>
      <c r="D15" s="2" t="s">
        <v>23</v>
      </c>
    </row>
    <row r="16" spans="1:9">
      <c r="A16" s="1">
        <v>14</v>
      </c>
      <c r="B16" s="2"/>
      <c r="C16" s="27" t="s">
        <v>84</v>
      </c>
      <c r="D16" s="2" t="s">
        <v>23</v>
      </c>
      <c r="E16" s="1"/>
    </row>
    <row r="17" spans="1:11">
      <c r="A17" s="1">
        <v>15</v>
      </c>
      <c r="B17" s="2"/>
      <c r="C17" s="27" t="s">
        <v>85</v>
      </c>
      <c r="D17" s="2" t="s">
        <v>23</v>
      </c>
      <c r="E17" s="1"/>
      <c r="F17" s="20" t="s">
        <v>20</v>
      </c>
      <c r="G17" s="21" t="s">
        <v>55</v>
      </c>
      <c r="H17" s="22" t="s">
        <v>87</v>
      </c>
      <c r="I17" s="22"/>
      <c r="J17" s="22"/>
      <c r="K17" s="22"/>
    </row>
    <row r="18" spans="1:11">
      <c r="A18" s="1">
        <v>16</v>
      </c>
      <c r="B18" s="2"/>
      <c r="C18" s="27" t="s">
        <v>26</v>
      </c>
      <c r="D18" s="2" t="s">
        <v>23</v>
      </c>
      <c r="E18" s="1"/>
    </row>
    <row r="19" spans="1:11">
      <c r="A19" s="1">
        <v>17</v>
      </c>
      <c r="B19" s="2"/>
      <c r="C19" s="24" t="s">
        <v>24</v>
      </c>
      <c r="D19" s="2" t="s">
        <v>61</v>
      </c>
      <c r="E19" s="1"/>
    </row>
    <row r="20" spans="1:11">
      <c r="A20" s="1">
        <v>18</v>
      </c>
      <c r="B20" s="2"/>
      <c r="C20" s="24" t="s">
        <v>92</v>
      </c>
      <c r="D20" s="2" t="s">
        <v>61</v>
      </c>
      <c r="E20" s="1"/>
    </row>
    <row r="21" spans="1:11">
      <c r="A21" s="1">
        <v>19</v>
      </c>
      <c r="B21" s="2"/>
      <c r="C21" s="24" t="s">
        <v>80</v>
      </c>
      <c r="D21" s="2" t="s">
        <v>61</v>
      </c>
      <c r="E21" s="1"/>
    </row>
    <row r="22" spans="1:11">
      <c r="A22" s="1">
        <v>20</v>
      </c>
      <c r="B22" s="2"/>
      <c r="C22" s="27" t="s">
        <v>8</v>
      </c>
      <c r="D22" s="2" t="s">
        <v>61</v>
      </c>
      <c r="E22" s="1"/>
    </row>
    <row r="23" spans="1:11">
      <c r="A23" s="1">
        <v>21</v>
      </c>
      <c r="B23" s="2"/>
      <c r="C23" s="27" t="s">
        <v>36</v>
      </c>
      <c r="D23" s="2" t="s">
        <v>61</v>
      </c>
      <c r="E23" s="1"/>
    </row>
    <row r="24" spans="1:11">
      <c r="A24" s="1">
        <v>22</v>
      </c>
      <c r="B24" s="2"/>
      <c r="C24" s="27" t="s">
        <v>34</v>
      </c>
      <c r="D24" s="2" t="s">
        <v>61</v>
      </c>
      <c r="E24" s="1"/>
    </row>
    <row r="25" spans="1:11">
      <c r="A25" s="1">
        <v>23</v>
      </c>
      <c r="B25" s="2"/>
      <c r="C25" s="24" t="s">
        <v>13</v>
      </c>
      <c r="D25" s="2" t="s">
        <v>11</v>
      </c>
      <c r="E25" s="1"/>
    </row>
    <row r="26" spans="1:11">
      <c r="A26" s="1">
        <v>24</v>
      </c>
      <c r="B26" s="2"/>
      <c r="C26" s="24" t="s">
        <v>59</v>
      </c>
      <c r="D26" s="2" t="s">
        <v>11</v>
      </c>
      <c r="E26" s="1"/>
    </row>
    <row r="27" spans="1:11">
      <c r="A27" s="1">
        <v>25</v>
      </c>
      <c r="B27" s="2"/>
      <c r="C27" s="24" t="s">
        <v>60</v>
      </c>
      <c r="D27" s="2" t="s">
        <v>11</v>
      </c>
      <c r="E27" s="1"/>
    </row>
    <row r="28" spans="1:11">
      <c r="A28" s="1">
        <v>26</v>
      </c>
      <c r="B28" s="2"/>
      <c r="C28" s="24" t="s">
        <v>62</v>
      </c>
      <c r="D28" s="2" t="s">
        <v>11</v>
      </c>
      <c r="E28" s="1"/>
    </row>
    <row r="29" spans="1:11">
      <c r="A29" s="1">
        <v>27</v>
      </c>
      <c r="B29" s="2"/>
      <c r="C29" s="24" t="s">
        <v>63</v>
      </c>
      <c r="D29" s="2" t="s">
        <v>11</v>
      </c>
      <c r="E29" s="1"/>
    </row>
    <row r="30" spans="1:11">
      <c r="A30" s="1">
        <v>28</v>
      </c>
      <c r="B30" s="2"/>
      <c r="C30" s="24" t="s">
        <v>68</v>
      </c>
      <c r="D30" s="2" t="s">
        <v>11</v>
      </c>
      <c r="E30" s="1"/>
    </row>
    <row r="31" spans="1:11">
      <c r="A31" s="1">
        <v>29</v>
      </c>
      <c r="B31" s="2"/>
      <c r="C31" s="24" t="s">
        <v>29</v>
      </c>
      <c r="D31" s="2" t="s">
        <v>11</v>
      </c>
      <c r="E31" s="1"/>
    </row>
    <row r="32" spans="1:11">
      <c r="A32" s="1">
        <v>30</v>
      </c>
      <c r="B32" s="2"/>
      <c r="C32" s="24" t="s">
        <v>27</v>
      </c>
      <c r="D32" s="2" t="s">
        <v>11</v>
      </c>
    </row>
    <row r="33" spans="1:5">
      <c r="B33" s="2"/>
      <c r="C33" s="24" t="s">
        <v>70</v>
      </c>
      <c r="D33" s="2" t="s">
        <v>11</v>
      </c>
      <c r="E33" s="1"/>
    </row>
    <row r="34" spans="1:5">
      <c r="A34" s="1">
        <v>31</v>
      </c>
      <c r="B34" s="2"/>
      <c r="C34" s="24" t="s">
        <v>81</v>
      </c>
      <c r="D34" s="2" t="s">
        <v>11</v>
      </c>
      <c r="E34" s="1"/>
    </row>
    <row r="35" spans="1:5">
      <c r="A35" s="1">
        <v>32</v>
      </c>
      <c r="B35" s="2"/>
      <c r="C35" s="27" t="s">
        <v>83</v>
      </c>
      <c r="D35" s="2" t="s">
        <v>11</v>
      </c>
      <c r="E35" s="1"/>
    </row>
    <row r="36" spans="1:5">
      <c r="A36" s="1">
        <v>33</v>
      </c>
      <c r="B36" s="2"/>
      <c r="C36" s="24" t="s">
        <v>54</v>
      </c>
      <c r="D36" s="2" t="s">
        <v>55</v>
      </c>
      <c r="E36" s="1"/>
    </row>
    <row r="37" spans="1:5">
      <c r="A37" s="1">
        <v>34</v>
      </c>
      <c r="B37" s="2"/>
      <c r="C37" s="24" t="s">
        <v>30</v>
      </c>
      <c r="D37" s="2" t="s">
        <v>55</v>
      </c>
      <c r="E37" s="1"/>
    </row>
    <row r="38" spans="1:5">
      <c r="A38" s="1">
        <v>35</v>
      </c>
      <c r="B38" s="2"/>
      <c r="C38" s="24" t="s">
        <v>86</v>
      </c>
      <c r="D38" s="2" t="s">
        <v>55</v>
      </c>
      <c r="E38" s="1"/>
    </row>
    <row r="39" spans="1:5">
      <c r="A39" s="1">
        <v>36</v>
      </c>
      <c r="B39" s="2"/>
      <c r="C39" s="27" t="s">
        <v>48</v>
      </c>
      <c r="D39" s="2" t="s">
        <v>55</v>
      </c>
      <c r="E39" s="1"/>
    </row>
    <row r="40" spans="1:5">
      <c r="A40" s="1">
        <v>37</v>
      </c>
      <c r="B40" s="2"/>
      <c r="C40" s="27" t="s">
        <v>88</v>
      </c>
      <c r="D40" s="2" t="s">
        <v>55</v>
      </c>
      <c r="E40" s="1"/>
    </row>
    <row r="41" spans="1:5">
      <c r="A41" s="1">
        <v>38</v>
      </c>
      <c r="B41" s="2"/>
      <c r="C41" s="24" t="s">
        <v>35</v>
      </c>
      <c r="D41" s="2" t="s">
        <v>18</v>
      </c>
    </row>
    <row r="42" spans="1:5">
      <c r="A42" s="1">
        <v>39</v>
      </c>
      <c r="B42" s="2"/>
      <c r="C42" s="24" t="s">
        <v>58</v>
      </c>
      <c r="D42" s="2" t="s">
        <v>18</v>
      </c>
    </row>
    <row r="43" spans="1:5">
      <c r="A43" s="1">
        <v>40</v>
      </c>
      <c r="B43" s="2"/>
      <c r="C43" s="24" t="s">
        <v>79</v>
      </c>
      <c r="D43" s="2" t="s">
        <v>18</v>
      </c>
    </row>
    <row r="44" spans="1:5">
      <c r="A44" s="1">
        <v>41</v>
      </c>
      <c r="B44" s="2"/>
      <c r="C44" s="24" t="s">
        <v>97</v>
      </c>
      <c r="D44" s="2"/>
    </row>
    <row r="45" spans="1:5">
      <c r="A45" s="1">
        <v>42</v>
      </c>
      <c r="B45" s="2"/>
      <c r="C45" s="24" t="s">
        <v>89</v>
      </c>
      <c r="D45" s="2" t="s">
        <v>55</v>
      </c>
    </row>
    <row r="46" spans="1:5">
      <c r="A46" s="1">
        <v>43</v>
      </c>
      <c r="B46" s="2"/>
      <c r="C46" s="24" t="s">
        <v>90</v>
      </c>
      <c r="D46" s="2" t="s">
        <v>61</v>
      </c>
    </row>
    <row r="47" spans="1:5">
      <c r="A47" s="1">
        <v>44</v>
      </c>
      <c r="B47" s="2"/>
      <c r="C47" s="24" t="s">
        <v>91</v>
      </c>
      <c r="D47" s="2" t="s">
        <v>11</v>
      </c>
    </row>
    <row r="48" spans="1:5">
      <c r="A48" s="1">
        <v>45</v>
      </c>
      <c r="B48" s="2"/>
      <c r="C48" s="24" t="s">
        <v>37</v>
      </c>
      <c r="D48" s="2" t="s">
        <v>55</v>
      </c>
    </row>
    <row r="49" spans="1:4">
      <c r="A49" s="1">
        <v>46</v>
      </c>
      <c r="B49" s="2"/>
      <c r="C49" s="24" t="s">
        <v>98</v>
      </c>
      <c r="D49" s="2" t="s">
        <v>7</v>
      </c>
    </row>
    <row r="50" spans="1:4">
      <c r="A50" s="13"/>
      <c r="B50" s="2"/>
      <c r="C50" s="22"/>
      <c r="D50" s="13"/>
    </row>
    <row r="51" spans="1:4">
      <c r="A51" s="1">
        <v>47</v>
      </c>
      <c r="B51" s="2"/>
      <c r="C51" s="24" t="s">
        <v>99</v>
      </c>
      <c r="D51" s="2" t="s">
        <v>55</v>
      </c>
    </row>
    <row r="52" spans="1:4">
      <c r="A52" s="1">
        <v>48</v>
      </c>
      <c r="B52" s="2"/>
      <c r="C52" s="24" t="s">
        <v>100</v>
      </c>
      <c r="D52" s="2"/>
    </row>
    <row r="53" spans="1:4">
      <c r="A53" s="1">
        <v>49</v>
      </c>
      <c r="B53" s="2"/>
      <c r="C53" s="24" t="s">
        <v>101</v>
      </c>
      <c r="D53" s="2" t="s">
        <v>11</v>
      </c>
    </row>
    <row r="54" spans="1:4">
      <c r="A54" s="1">
        <v>50</v>
      </c>
      <c r="B54" s="2"/>
      <c r="C54" s="24" t="s">
        <v>102</v>
      </c>
      <c r="D54" s="2"/>
    </row>
    <row r="55" spans="1:4">
      <c r="A55" s="1">
        <v>51</v>
      </c>
      <c r="B55" s="2"/>
      <c r="C55" s="24" t="s">
        <v>103</v>
      </c>
      <c r="D55" s="2"/>
    </row>
    <row r="56" spans="1:4">
      <c r="A56" s="1">
        <v>52</v>
      </c>
      <c r="B56" s="2"/>
      <c r="C56" s="28" t="s">
        <v>104</v>
      </c>
      <c r="D56" s="2" t="s">
        <v>11</v>
      </c>
    </row>
    <row r="57" spans="1:4">
      <c r="A57" s="1">
        <v>53</v>
      </c>
      <c r="B57" s="2"/>
      <c r="C57" s="29" t="s">
        <v>15</v>
      </c>
      <c r="D57" s="2"/>
    </row>
    <row r="58" spans="1:4">
      <c r="C58" t="s">
        <v>93</v>
      </c>
      <c r="D58" s="19" t="s">
        <v>96</v>
      </c>
    </row>
  </sheetData>
  <sortState ref="C2:D41">
    <sortCondition ref="D2:D41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Results</vt:lpstr>
      <vt:lpstr>Day 1</vt:lpstr>
      <vt:lpstr>5Km</vt:lpstr>
      <vt:lpstr>10Km</vt:lpstr>
      <vt:lpstr>XC</vt:lpstr>
      <vt:lpstr>HM</vt:lpstr>
      <vt:lpstr>1 m</vt:lpstr>
      <vt:lpstr>1 mile TT</vt:lpstr>
      <vt:lpstr>T-shirts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Phil</cp:lastModifiedBy>
  <cp:lastPrinted>2017-08-26T00:47:57Z</cp:lastPrinted>
  <dcterms:created xsi:type="dcterms:W3CDTF">2016-08-24T23:08:19Z</dcterms:created>
  <dcterms:modified xsi:type="dcterms:W3CDTF">2017-08-28T21:34:35Z</dcterms:modified>
</cp:coreProperties>
</file>